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defaultThemeVersion="166925"/>
  <mc:AlternateContent xmlns:mc="http://schemas.openxmlformats.org/markup-compatibility/2006">
    <mc:Choice Requires="x15">
      <x15ac:absPath xmlns:x15ac="http://schemas.microsoft.com/office/spreadsheetml/2010/11/ac" url="https://kbn-my.sharepoint.com/personal/mato_kommunalbanken_no/Documents/Desktop/Kvartalsrapporter/Q2 2022/"/>
    </mc:Choice>
  </mc:AlternateContent>
  <xr:revisionPtr revIDLastSave="0" documentId="13_ncr:1_{3AE25E25-E31B-4C03-9FB8-CBD882C98867}" xr6:coauthVersionLast="47" xr6:coauthVersionMax="47" xr10:uidLastSave="{00000000-0000-0000-0000-000000000000}"/>
  <bookViews>
    <workbookView xWindow="-120" yWindow="-120" windowWidth="29040" windowHeight="17640" tabRatio="777" xr2:uid="{00000000-000D-0000-FFFF-FFFF00000000}"/>
  </bookViews>
  <sheets>
    <sheet name="Contents" sheetId="1" r:id="rId1"/>
    <sheet name="EU KM1" sheetId="18" r:id="rId2"/>
    <sheet name="EU OV1" sheetId="19" r:id="rId3"/>
    <sheet name="EU CC1" sheetId="17" r:id="rId4"/>
    <sheet name="EU CC2" sheetId="35" r:id="rId5"/>
    <sheet name="EU CCYb1" sheetId="22" r:id="rId6"/>
    <sheet name="EU CCYb2" sheetId="23" r:id="rId7"/>
    <sheet name="EU LR1" sheetId="25" r:id="rId8"/>
    <sheet name="EU LR3" sheetId="24" r:id="rId9"/>
    <sheet name="EU LIQ1" sheetId="26" r:id="rId10"/>
    <sheet name="EU LIQB" sheetId="27" r:id="rId11"/>
    <sheet name="EU LIQ2" sheetId="28" r:id="rId12"/>
    <sheet name="EU CR1-A" sheetId="29" r:id="rId13"/>
    <sheet name="EU CR4" sheetId="30" r:id="rId14"/>
    <sheet name="EU CCR2" sheetId="31" r:id="rId15"/>
    <sheet name="EU CCR3" sheetId="32" r:id="rId16"/>
    <sheet name="EU CRR5" sheetId="33" r:id="rId17"/>
    <sheet name="EU CRR8" sheetId="34" r:id="rId1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6" i="18" l="1"/>
  <c r="D7" i="19" l="1"/>
  <c r="F7" i="19" s="1"/>
  <c r="D9" i="26"/>
  <c r="H9" i="26" s="1"/>
</calcChain>
</file>

<file path=xl/sharedStrings.xml><?xml version="1.0" encoding="utf-8"?>
<sst xmlns="http://schemas.openxmlformats.org/spreadsheetml/2006/main" count="818" uniqueCount="579">
  <si>
    <t>Overview of RWAs</t>
  </si>
  <si>
    <t>Summary reconciliation of accounting assets and leverage ratio exposures</t>
  </si>
  <si>
    <t>Split-up of on balance sheet exposures (excluding derivatives, SFTs and exempted exposures)</t>
  </si>
  <si>
    <t>EU LIQ1</t>
  </si>
  <si>
    <t>EU OV1</t>
  </si>
  <si>
    <t>Operational risk</t>
  </si>
  <si>
    <t>Total</t>
  </si>
  <si>
    <t>Leverage ratio</t>
  </si>
  <si>
    <t>Liquidity Coverage Ratio</t>
  </si>
  <si>
    <t>EU CCR3</t>
  </si>
  <si>
    <t>Credit risk</t>
  </si>
  <si>
    <t>Key metrics</t>
  </si>
  <si>
    <t>EU KM1</t>
  </si>
  <si>
    <t>EU CC1</t>
  </si>
  <si>
    <t>Composition of regulatory own funds</t>
  </si>
  <si>
    <t>Key metrics and overview of risk-weighted exposure amounts</t>
  </si>
  <si>
    <t>Own Funds</t>
  </si>
  <si>
    <t>Countercyclical capital buffers</t>
  </si>
  <si>
    <t>EU CCYb1</t>
  </si>
  <si>
    <t>Geographical distribution of credit exposures relevant for the calculation of the countercyclical buffer</t>
  </si>
  <si>
    <t>EU CCyB2</t>
  </si>
  <si>
    <t>Amount of institution-specific countercyclical capital buffer</t>
  </si>
  <si>
    <t xml:space="preserve">EU LR1 </t>
  </si>
  <si>
    <t>EU LR3</t>
  </si>
  <si>
    <t>Liquidity requirements</t>
  </si>
  <si>
    <t>Quantitative information of LCR</t>
  </si>
  <si>
    <t>EU LIQB</t>
  </si>
  <si>
    <t>Qualitative information on LCR</t>
  </si>
  <si>
    <t>EU LIQ2</t>
  </si>
  <si>
    <t>Net Stable Funding Ratio</t>
  </si>
  <si>
    <t>EU CR1-A</t>
  </si>
  <si>
    <t>Maturity of exposures</t>
  </si>
  <si>
    <t>EU CR4</t>
  </si>
  <si>
    <t>Standardised approach – Credit risk exposure and CRM effects</t>
  </si>
  <si>
    <t>EU CCR2</t>
  </si>
  <si>
    <t>Transactions subject to own funds requirements for CVA risk</t>
  </si>
  <si>
    <t>Standardised approach – CCR exposures by regulatory exposure class and risk weights</t>
  </si>
  <si>
    <t>EU CCR5</t>
  </si>
  <si>
    <t>Composition of collateral for CCR exposures</t>
  </si>
  <si>
    <t>EU CCR8</t>
  </si>
  <si>
    <t>EU CC2</t>
  </si>
  <si>
    <t>Reconciliation of regulatory own funds to balance sheet in the audited financial statements</t>
  </si>
  <si>
    <t>EU KM1 - Key metrics</t>
  </si>
  <si>
    <t>a</t>
  </si>
  <si>
    <t>b</t>
  </si>
  <si>
    <t>c</t>
  </si>
  <si>
    <t>d</t>
  </si>
  <si>
    <t>e</t>
  </si>
  <si>
    <t>T-1</t>
  </si>
  <si>
    <t>T-2</t>
  </si>
  <si>
    <t>T-3</t>
  </si>
  <si>
    <t>T-4</t>
  </si>
  <si>
    <t>Available own funds (amounts)</t>
  </si>
  <si>
    <t xml:space="preserve">Common Equity Tier 1 (CET1) capital </t>
  </si>
  <si>
    <t xml:space="preserve">Tier 1 capital </t>
  </si>
  <si>
    <t xml:space="preserve">Total capital </t>
  </si>
  <si>
    <t>Risk-weighted exposure amounts</t>
  </si>
  <si>
    <t>Total risk-weighted exposure amount</t>
  </si>
  <si>
    <t>Capital ratios (as a percentage of risk-weighted exposure amount)</t>
  </si>
  <si>
    <t>Common Equity Tier 1 ratio (%)</t>
  </si>
  <si>
    <t>Tier 1 ratio (%)</t>
  </si>
  <si>
    <t>Total capital ratio (%)</t>
  </si>
  <si>
    <t>Additional own funds requirements to address risks other than the risk of excessive leverage (as a percentage of risk-weighted exposure amount)</t>
  </si>
  <si>
    <t>EU 7a</t>
  </si>
  <si>
    <t xml:space="preserve">Additional own funds requirements to address risks other than the risk of excessive leverage (%) </t>
  </si>
  <si>
    <t>EU 7b</t>
  </si>
  <si>
    <t xml:space="preserve">     of which: to be made up of CET1 capital (percentage points)</t>
  </si>
  <si>
    <t>EU 7c</t>
  </si>
  <si>
    <t xml:space="preserve">     of which: to be made up of Tier 1 capital (percentage points)</t>
  </si>
  <si>
    <t>EU 7d</t>
  </si>
  <si>
    <t>Total SREP own funds requirements (%)</t>
  </si>
  <si>
    <t>Combined buffer requirement (as a percentage of risk-weighted exposure amount)</t>
  </si>
  <si>
    <t>Capital conservation buffer (%)</t>
  </si>
  <si>
    <t>EU 8a</t>
  </si>
  <si>
    <t>Conservation buffer due to macro-prudential or systemic risk identified at the level of a Member State (%)</t>
  </si>
  <si>
    <t>Institution specific countercyclical capital buffer (%)</t>
  </si>
  <si>
    <t>EU 9a</t>
  </si>
  <si>
    <t>Systemic risk buffer (%)</t>
  </si>
  <si>
    <t>Global Systemically Important Institution buffer (%)</t>
  </si>
  <si>
    <t>EU 10a</t>
  </si>
  <si>
    <t>Other Systemically Important Institution buffer</t>
  </si>
  <si>
    <t>Combined buffer requirement (%)</t>
  </si>
  <si>
    <t>EU 11a</t>
  </si>
  <si>
    <t>Overall capital requirements (%)</t>
  </si>
  <si>
    <t>CET1 available after meeting the total SREP own funds requirements (%)</t>
  </si>
  <si>
    <t>Total exposure measure</t>
  </si>
  <si>
    <t>Leverage ratio (%)</t>
  </si>
  <si>
    <t>Additional own funds requirements to address the risk of excessive leverage (as a percentage of total exposure measure)</t>
  </si>
  <si>
    <t>EU 14a</t>
  </si>
  <si>
    <t xml:space="preserve">Additional own funds requirements to address the risk of excessive leverage (%) </t>
  </si>
  <si>
    <t>EU 14b</t>
  </si>
  <si>
    <t>EU 14c</t>
  </si>
  <si>
    <t>Total SREP leverage ratio requirements (%)</t>
  </si>
  <si>
    <t>Leverage ratio buffer and overall leverage ratio requirement (as a percentage of total exposure measure)</t>
  </si>
  <si>
    <t>EU 14d</t>
  </si>
  <si>
    <t>Leverage ratio buffer requirement (%)</t>
  </si>
  <si>
    <t>EU 14e</t>
  </si>
  <si>
    <t>Overall leverage ratio requirements (%)</t>
  </si>
  <si>
    <t>Total high-quality liquid assets (HQLA) (Weighted value - average)</t>
  </si>
  <si>
    <t>EU 16a</t>
  </si>
  <si>
    <t xml:space="preserve">Cash outflows - Total weighted value </t>
  </si>
  <si>
    <t>EU 16b</t>
  </si>
  <si>
    <t xml:space="preserve">Cash inflows - Total weighted value </t>
  </si>
  <si>
    <t>Total net cash outflows (adjusted value)</t>
  </si>
  <si>
    <t>Liquidity coverage ratio (%)</t>
  </si>
  <si>
    <t>Total available stable funding</t>
  </si>
  <si>
    <t>Total required stable funding</t>
  </si>
  <si>
    <t>NSFR ratio (%)</t>
  </si>
  <si>
    <t>EU OV1 – Overview of total risk exposure amounts</t>
  </si>
  <si>
    <t>Risk weighted exposure amounts (RWEAs)</t>
  </si>
  <si>
    <t>Total own funds requirements</t>
  </si>
  <si>
    <t>Credit risk (excluding CCR)</t>
  </si>
  <si>
    <t xml:space="preserve">Of which the standardised approach </t>
  </si>
  <si>
    <t xml:space="preserve">Of which the Foundation IRB (F-IRB) approach </t>
  </si>
  <si>
    <t>Of which:  slotting approach</t>
  </si>
  <si>
    <t>EU 4a</t>
  </si>
  <si>
    <t>Of which: equities under the simple riskweighted approach</t>
  </si>
  <si>
    <t xml:space="preserve">Of which the Advanced IRB (A-IRB) approach </t>
  </si>
  <si>
    <t xml:space="preserve">Counterparty credit risk - CCR </t>
  </si>
  <si>
    <t>Of which internal model method (IMM)</t>
  </si>
  <si>
    <t>Of which exposures to a CCP</t>
  </si>
  <si>
    <t>EU 8b</t>
  </si>
  <si>
    <t>Of which credit valuation adjustment - CVA</t>
  </si>
  <si>
    <t>Of which other CCR</t>
  </si>
  <si>
    <t>Not applicable</t>
  </si>
  <si>
    <t xml:space="preserve">Settlement risk </t>
  </si>
  <si>
    <t>Securitisation exposures in the non-trading book (after the cap)</t>
  </si>
  <si>
    <t xml:space="preserve">Of which SEC-IRBA approach </t>
  </si>
  <si>
    <t>Of which SEC-ERBA (including IAA)</t>
  </si>
  <si>
    <t xml:space="preserve">Of which SEC-SA approach </t>
  </si>
  <si>
    <t>EU 19a</t>
  </si>
  <si>
    <t>Of which 1250%</t>
  </si>
  <si>
    <t>Position, foreign exchange and commodities risks (Market risk)</t>
  </si>
  <si>
    <t xml:space="preserve">Of which IMA </t>
  </si>
  <si>
    <t>EU 22a</t>
  </si>
  <si>
    <t>Large exposures</t>
  </si>
  <si>
    <t>EU 23a</t>
  </si>
  <si>
    <t xml:space="preserve">Of which basic indicator approach </t>
  </si>
  <si>
    <t>EU 23b</t>
  </si>
  <si>
    <t xml:space="preserve">Of which standardised approach </t>
  </si>
  <si>
    <t>EU 23c</t>
  </si>
  <si>
    <t xml:space="preserve">Of which advanced measurement approach </t>
  </si>
  <si>
    <t>Amounts below the thresholds for deduction (subject
to 250% risk weight) (For information)</t>
  </si>
  <si>
    <t>(Amounts in NOK 1,000,000)</t>
  </si>
  <si>
    <t>Template EU CC1 - Composition of regulatory own funds</t>
  </si>
  <si>
    <t>(a}</t>
  </si>
  <si>
    <t>(b)</t>
  </si>
  <si>
    <t>Amounts</t>
  </si>
  <si>
    <t xml:space="preserve">Source based on reference numbers/letters of the balance sheet under the regulatory scope of consolidation </t>
  </si>
  <si>
    <t xml:space="preserve">Common Equity Tier 1 (CET1) capital:  instruments and reserves                                                                                       </t>
  </si>
  <si>
    <t xml:space="preserve">Capital instruments and the related share premium accounts </t>
  </si>
  <si>
    <t>(h)</t>
  </si>
  <si>
    <t xml:space="preserve">     of which: Instrument type 1</t>
  </si>
  <si>
    <t>No mapping to Reporting</t>
  </si>
  <si>
    <t xml:space="preserve">     of which: Instrument type 2</t>
  </si>
  <si>
    <t xml:space="preserve">     of which: Instrument type 3</t>
  </si>
  <si>
    <t xml:space="preserve">Retained earnings </t>
  </si>
  <si>
    <t>Accumulated other comprehensive income (and other reserves)</t>
  </si>
  <si>
    <t>EU-3a</t>
  </si>
  <si>
    <t>Funds for general banking risk</t>
  </si>
  <si>
    <t xml:space="preserve">Amount of qualifying items referred to in Article 484 (3) and the related share premium accounts subject to phase out from CET1 </t>
  </si>
  <si>
    <t>Minority interests (amount allowed in consolidated CET1)</t>
  </si>
  <si>
    <t>EU-5a</t>
  </si>
  <si>
    <t xml:space="preserve">Independently reviewed interim profits net of any foreseeable charge or dividend </t>
  </si>
  <si>
    <t>Common Equity Tier 1 (CET1) capital before regulatory adjustments</t>
  </si>
  <si>
    <t>Common Equity Tier 1 (CET1) capital: regulatory adjustments </t>
  </si>
  <si>
    <t>Additional value adjustments (negative amount)</t>
  </si>
  <si>
    <t>Intangible assets (net of related tax liability) (negative amount)</t>
  </si>
  <si>
    <t>(a) minus (d)</t>
  </si>
  <si>
    <t>Deferred tax assets that rely on future profitability excluding those arising from temporary differences (net of related tax liability where the conditions in Article 38 (3) are met) (negative amount)</t>
  </si>
  <si>
    <t>Fair value reserves related to gains or losses on cash flow hedges of financial instruments that are not valued at fair value</t>
  </si>
  <si>
    <t xml:space="preserve">Negative amounts resulting from the calculation of expected loss amounts </t>
  </si>
  <si>
    <t>Any increase in equity that results from securitised assets (negative amount)</t>
  </si>
  <si>
    <t>Gains or losses on liabilities valued at fair value resulting from changes in own credit standing</t>
  </si>
  <si>
    <t>Defined-benefit pension fund assets (negative amount)</t>
  </si>
  <si>
    <t>Direct and indirect holdings by an institution of own CET1 instruments (negative amount)</t>
  </si>
  <si>
    <t>Direct, indirect and synthetic holdings of the CET 1 instruments of financial sector entities where those entities have reciprocal cross holdings with the institution designed to inflate artificially the own funds of the institution (negative amount)</t>
  </si>
  <si>
    <t>Direct, indirect and synthetic holdings by the institution of the CET1 instruments of financial sector entities where the institution does not have a significant investment in those entities (amount above 10% threshold and net of eligible short positions) (negative amount)</t>
  </si>
  <si>
    <t>Direct, indirect and synthetic holdings by the institution of the CET1 instruments of financial sector entities where the institution has a significant investment in those entities (amount above 10% threshold and net of eligible short positions) (negative amount)</t>
  </si>
  <si>
    <t>EU-20a</t>
  </si>
  <si>
    <t>Exposure amount of the following items which qualify for a RW of 1250%, where the institution opts for the deduction alternative</t>
  </si>
  <si>
    <t>EU-20b</t>
  </si>
  <si>
    <t xml:space="preserve">     of which: qualifying holdings outside the financial sector (negative amount)</t>
  </si>
  <si>
    <t>EU-20c</t>
  </si>
  <si>
    <t xml:space="preserve">     of which: securitisation positions (negative amount)</t>
  </si>
  <si>
    <t>EU-20d</t>
  </si>
  <si>
    <t xml:space="preserve">     of which: free deliveries (negative amount)</t>
  </si>
  <si>
    <t>Deferred tax assets arising from temporary differences (amount above 10% threshold, net of related tax liability where the conditions in Article 38 (3) are met) (negative amount)</t>
  </si>
  <si>
    <t>Amount exceeding the 17,65% threshold (negative amount)</t>
  </si>
  <si>
    <t xml:space="preserve">     of which: direct, indirect and synthetic holdings by the institution of the CET1 instruments of financial sector entities where the institution has a significant investment in those entities</t>
  </si>
  <si>
    <t xml:space="preserve">     of which: deferred tax assets arising from temporary differences</t>
  </si>
  <si>
    <t>EU-25a</t>
  </si>
  <si>
    <t>Losses for the current financial year (negative amount)</t>
  </si>
  <si>
    <t>EU-25b</t>
  </si>
  <si>
    <t>Foreseeable tax charges relating to CET1 items except where the institution suitably adjusts the amount of CET1 items insofar as such tax charges reduce the amount up to which those items may be used to cover risks or losses (negative amount)</t>
  </si>
  <si>
    <t>Qualifying AT1 deductions that exceed the AT1 items of the institution (negative amount)</t>
  </si>
  <si>
    <t>27a</t>
  </si>
  <si>
    <t>Other regulatory adjusments</t>
  </si>
  <si>
    <t>Total regulatory adjustments to Common Equity Tier 1 (CET1)</t>
  </si>
  <si>
    <t xml:space="preserve">Common Equity Tier 1 (CET1) capital </t>
  </si>
  <si>
    <t>Additional Tier 1 (AT1) capital: instruments</t>
  </si>
  <si>
    <t>(i)</t>
  </si>
  <si>
    <t xml:space="preserve">     of which: classified as equity under applicable accounting standards</t>
  </si>
  <si>
    <t xml:space="preserve">     of which: classified as liabilities under applicable accounting standards</t>
  </si>
  <si>
    <t>Amount of qualifying items referred to in Article 484 (4) and the related share premium accounts subject to phase out from AT1</t>
  </si>
  <si>
    <t>EU-33a</t>
  </si>
  <si>
    <t>Amount of qualifying items referred to in Article 494a(1) subject to phase out from AT1</t>
  </si>
  <si>
    <t>EU-33b</t>
  </si>
  <si>
    <t>Amount of qualifying items referred to in Article 494b(1) subject to phase out from AT1</t>
  </si>
  <si>
    <t xml:space="preserve">Qualifying Tier 1 capital included in consolidated AT1 capital (including minority interests not included in row 5) issued by subsidiaries and held by third parties </t>
  </si>
  <si>
    <t xml:space="preserve">    of which: instruments issued by subsidiaries subject to phase out </t>
  </si>
  <si>
    <t xml:space="preserve">   Additional Tier 1 (AT1) capital before regulatory adjustments</t>
  </si>
  <si>
    <t>Additional Tier 1 (AT1) capital: regulatory adjustments</t>
  </si>
  <si>
    <t>Direct and indirect holdings by an institution of own AT1 instruments (negative amount)</t>
  </si>
  <si>
    <t>Direct, indirect and synthetic holdings of the AT1 instruments of financial sector entities where those entities have reciprocal cross holdings with the institution designed to inflate artificially the own funds of the institution (negative amount)</t>
  </si>
  <si>
    <t>Direct, indirect and synthetic holdings of the AT1 instruments of financial sector entities where the institution does not have a significant investment in those entities (amount above 10% threshold and net of eligible short positions) (negative amount)</t>
  </si>
  <si>
    <t>Direct, indirect and synthetic holdings by the institution of the AT1 instruments of financial sector entities where the institution has a significant investment in those entities (net of eligible short positions) (negative amount)</t>
  </si>
  <si>
    <t>Qualifying T2 deductions that exceed the T2 items of the institution (negative amount)</t>
  </si>
  <si>
    <t>42a</t>
  </si>
  <si>
    <t>Other regulatory adjustments to AT1 capital</t>
  </si>
  <si>
    <t>Total regulatory adjustments to Additional Tier 1 (AT1) capital</t>
  </si>
  <si>
    <t xml:space="preserve">Additional Tier 1 (AT1) capital </t>
  </si>
  <si>
    <t>Tier 1 capital (T1 = CET1 + AT1)</t>
  </si>
  <si>
    <t>Tier 2 (T2) capital: instruments</t>
  </si>
  <si>
    <t>Capital instruments and the related share premium accounts</t>
  </si>
  <si>
    <t>Amount of qualifying  items referred to in Article 484 (5) and the related share premium accounts subject to phase out from T2 as described in Article 486 (4) CRR</t>
  </si>
  <si>
    <t>EU-47a</t>
  </si>
  <si>
    <t>Amount of qualifying  items referred to in Article 494a (2) subject to phase out from T2</t>
  </si>
  <si>
    <t>EU-47b</t>
  </si>
  <si>
    <t>Amount of qualifying  items referred to in Article 494b (2) subject to phase out from T2</t>
  </si>
  <si>
    <t xml:space="preserve">Qualifying own funds instruments included in consolidated T2 capital (including minority interests and AT1 instruments not included in rows 5 or 34) issued by subsidiaries and held by third parties </t>
  </si>
  <si>
    <t xml:space="preserve">   of which: instruments issued by subsidiaries subject to phase out</t>
  </si>
  <si>
    <t>Credit risk adjustments</t>
  </si>
  <si>
    <t>Tier 2 (T2) capital before regulatory adjustments</t>
  </si>
  <si>
    <t>Tier 2 (T2) capital: regulatory adjustments </t>
  </si>
  <si>
    <t>Direct and indirect holdings by an institution of own T2 instruments and subordinated loans (negative amount)</t>
  </si>
  <si>
    <t>Direct, indirect and synthetic holdings of the T2 instruments and subordinated loans of financial sector entities where those entities have reciprocal cross holdings with the institution designed to inflate artificially the own funds of the institution (negative amount)</t>
  </si>
  <si>
    <t xml:space="preserve">Direct and indirect holdings of the T2 instruments and subordinated loans of financial sector entities where the institution does not have a significant investment in those entities (amount above 10% threshold and net of eligible short positions) (negative amount)  </t>
  </si>
  <si>
    <t>54a</t>
  </si>
  <si>
    <t>Direct and indirect holdings by the institution of the T2 instruments and subordinated loans of financial sector entities where the institution has a significant investment in those entities (net of eligible short positions) (negative amount)</t>
  </si>
  <si>
    <t>Qualifying eligible liabilities deductions that exceed the eligible liabilities items of the institution (negative amount)</t>
  </si>
  <si>
    <t>56b</t>
  </si>
  <si>
    <t>Other regulatory adjusments to T2 capital</t>
  </si>
  <si>
    <t>Total regulatory adjustments to Tier 2 (T2) capital</t>
  </si>
  <si>
    <t xml:space="preserve">Tier 2 (T2) capital </t>
  </si>
  <si>
    <t>Total capital (TC = T1 + T2)</t>
  </si>
  <si>
    <t>Total risk exposure amount</t>
  </si>
  <si>
    <t>Capital ratios and requirements including buffers </t>
  </si>
  <si>
    <t>Common Equity Tier 1</t>
  </si>
  <si>
    <t>Tier 1</t>
  </si>
  <si>
    <t>Total capital</t>
  </si>
  <si>
    <t>Institution CET1 overall capital requirements</t>
  </si>
  <si>
    <t xml:space="preserve">of which: capital conservation buffer requirement </t>
  </si>
  <si>
    <t xml:space="preserve">of which: countercyclical capital buffer requirement </t>
  </si>
  <si>
    <t xml:space="preserve">of which: systemic risk buffer requirement </t>
  </si>
  <si>
    <t>EU-67a</t>
  </si>
  <si>
    <t>of which: Global Systemically Important Institution (G-SII) or Other Systemically Important Institution (O-SII) buffer requirement</t>
  </si>
  <si>
    <t>EU-67b</t>
  </si>
  <si>
    <t>of which: additional own funds requirements to address the risks other than the risk of excessive leverage</t>
  </si>
  <si>
    <t>Common Equity Tier 1 capital (as a percentage of risk exposure amount) available after meeting the minimum capital requirements</t>
  </si>
  <si>
    <t>Amounts below the thresholds for deduction (before risk weighting) </t>
  </si>
  <si>
    <t xml:space="preserve">Direct and indirect holdings of own funds and eligible liabilities of financial sector entities where the institution does not have a significant investment in those entities (amount below 10% threshold  and net of eligible short positions)   </t>
  </si>
  <si>
    <t xml:space="preserve">Direct and indirect holdings by the institution of the CET1 instruments of financial sector entities where the institution has a significant investment in those entities (amount below 17.65% thresholds and net of eligible short positions) </t>
  </si>
  <si>
    <t>Deferred tax assets arising from temporary differences (amount below 17.65%  threshold, net of related tax liability where the conditions in Article 38 (3) are met)</t>
  </si>
  <si>
    <t>Applicable caps on the inclusion of provisions in Tier 2 </t>
  </si>
  <si>
    <t>Credit risk adjustments included in T2 in respect of exposures subject to standardised approach (prior to the application of the cap)</t>
  </si>
  <si>
    <t>Cap on inclusion of credit risk adjustments in T2 under standardised approach</t>
  </si>
  <si>
    <t>Credit risk adjustments included in T2 in respect of exposures subject to internal ratings-based approach (prior to the application of the cap)</t>
  </si>
  <si>
    <t>Cap for inclusion of credit risk adjustments in T2 under internal ratings-based approach</t>
  </si>
  <si>
    <t>Capital instruments subject to phase-out arrangements (only applicable between 1 Jan 2014 and 1 Jan 2022)</t>
  </si>
  <si>
    <t>Current cap on CET1 instruments subject to phase out arrangements</t>
  </si>
  <si>
    <t>Amount excluded from CET1 due to cap (excess over cap after redemptions and maturities)</t>
  </si>
  <si>
    <t>Current cap on AT1 instruments subject to phase out arrangements</t>
  </si>
  <si>
    <t>Amount excluded from AT1 due to cap (excess over cap after redemptions and maturities)</t>
  </si>
  <si>
    <t>Current cap on T2 instruments subject to phase out arrangements</t>
  </si>
  <si>
    <t>Amount excluded from T2 due to cap (excess over cap after redemptions and maturities)</t>
  </si>
  <si>
    <t>EU-56a </t>
  </si>
  <si>
    <t/>
  </si>
  <si>
    <t>Template EU CCR8 – Exposures to CCPs</t>
  </si>
  <si>
    <t>Fixed format</t>
  </si>
  <si>
    <t xml:space="preserve">Exposure value </t>
  </si>
  <si>
    <t>RWEA</t>
  </si>
  <si>
    <t>Exposures to QCCPs (total)</t>
  </si>
  <si>
    <t>Exposures for trades at QCCPs (excluding initial margin and default fund contributions); of which</t>
  </si>
  <si>
    <t xml:space="preserve">   (i) OTC derivatives</t>
  </si>
  <si>
    <t xml:space="preserve">   (ii) Exchange-traded derivatives</t>
  </si>
  <si>
    <t xml:space="preserve">   (iii) SFTs</t>
  </si>
  <si>
    <t xml:space="preserve">   (iv) Netting sets where cross-product netting has been approved</t>
  </si>
  <si>
    <t>Segregated initial margin</t>
  </si>
  <si>
    <t>Non-segregated initial margin</t>
  </si>
  <si>
    <t>Prefunded default fund contributions</t>
  </si>
  <si>
    <t>Unfunded default fund contributions</t>
  </si>
  <si>
    <t>Exposures to non-QCCPs (total)</t>
  </si>
  <si>
    <t>Exposures for trades at non-QCCPs (excluding initial margin and default fund contributions); of which</t>
  </si>
  <si>
    <t>Fixed columns</t>
  </si>
  <si>
    <t>f</t>
  </si>
  <si>
    <t>g</t>
  </si>
  <si>
    <t>h</t>
  </si>
  <si>
    <t>Collateral used in derivative transactions</t>
  </si>
  <si>
    <t>Collateral used in SFTs</t>
  </si>
  <si>
    <t>Collateral type</t>
  </si>
  <si>
    <t>Fair value of collateral received</t>
  </si>
  <si>
    <t>Fair value of posted collateral</t>
  </si>
  <si>
    <t>Segregated</t>
  </si>
  <si>
    <t>Unsegregated</t>
  </si>
  <si>
    <t>Cash – domestic currency</t>
  </si>
  <si>
    <t>Cash – other currencies</t>
  </si>
  <si>
    <t>Domestic sovereign debt</t>
  </si>
  <si>
    <t>Other sovereign debt</t>
  </si>
  <si>
    <t>Government agency debt</t>
  </si>
  <si>
    <t>Corporate bonds</t>
  </si>
  <si>
    <t>Equity securities</t>
  </si>
  <si>
    <t>Other collateral</t>
  </si>
  <si>
    <t>Exposure classes</t>
  </si>
  <si>
    <t>i</t>
  </si>
  <si>
    <t>j</t>
  </si>
  <si>
    <t>k</t>
  </si>
  <si>
    <t xml:space="preserve"> l</t>
  </si>
  <si>
    <t>Others</t>
  </si>
  <si>
    <t xml:space="preserve">Total exposure value </t>
  </si>
  <si>
    <t>Public sector entities</t>
  </si>
  <si>
    <t>Multilateral development banks</t>
  </si>
  <si>
    <t>International organisations</t>
  </si>
  <si>
    <t>Institutions</t>
  </si>
  <si>
    <t>Corporates</t>
  </si>
  <si>
    <t>Retail</t>
  </si>
  <si>
    <t>Institutions and corporates with a short-term credit assessment</t>
  </si>
  <si>
    <t>Other items</t>
  </si>
  <si>
    <t>Total exposure value</t>
  </si>
  <si>
    <t>Exposure value</t>
  </si>
  <si>
    <t>Total transactions subject to the Advanced method</t>
  </si>
  <si>
    <t xml:space="preserve">   (i) VaR component (including the 3× multiplier)</t>
  </si>
  <si>
    <t xml:space="preserve">   (ii) stressed VaR component (including the 3× multiplier)</t>
  </si>
  <si>
    <t>Transactions subject to the Standardised method</t>
  </si>
  <si>
    <t>EU4</t>
  </si>
  <si>
    <t>Transactions subject to the Alternative approach (Based on the Original Exposure Method)</t>
  </si>
  <si>
    <t xml:space="preserve">Total transactions subject to own funds requirements for CVA risk </t>
  </si>
  <si>
    <t xml:space="preserve"> Exposure classes</t>
  </si>
  <si>
    <t>Exposures before CCF and before CRM</t>
  </si>
  <si>
    <t>Exposures post CCF and post CRM</t>
  </si>
  <si>
    <t>RWAs and RWAs density</t>
  </si>
  <si>
    <t>On-balance-sheet exposures</t>
  </si>
  <si>
    <t>Off-balance-sheet exposures</t>
  </si>
  <si>
    <t xml:space="preserve">RWEA density (%) </t>
  </si>
  <si>
    <t>Central governments or central banks</t>
  </si>
  <si>
    <t>Regional government or local authorities</t>
  </si>
  <si>
    <t>Secured by mortgages on immovable property</t>
  </si>
  <si>
    <t>Exposures in default</t>
  </si>
  <si>
    <t>Exposures associated with particularly high risk</t>
  </si>
  <si>
    <t>Covered bonds</t>
  </si>
  <si>
    <t>Collective investment undertakings</t>
  </si>
  <si>
    <t>Equity</t>
  </si>
  <si>
    <t>TOTAL</t>
  </si>
  <si>
    <t>Net exposure value</t>
  </si>
  <si>
    <t>On demand</t>
  </si>
  <si>
    <t>&lt;= 1 year</t>
  </si>
  <si>
    <t>&gt; 1 year &lt;= 5 years</t>
  </si>
  <si>
    <t>&gt; 5 years</t>
  </si>
  <si>
    <t>No stated maturity</t>
  </si>
  <si>
    <t>Loans and advances</t>
  </si>
  <si>
    <t>Debt securities</t>
  </si>
  <si>
    <t xml:space="preserve">Template EU LIQ2: Net Stable Funding Ratio </t>
  </si>
  <si>
    <t>In accordance with Article 451a(3) CRR</t>
  </si>
  <si>
    <t>ASF</t>
  </si>
  <si>
    <t>C 81.00</t>
  </si>
  <si>
    <t>Unweighted value by residual maturity</t>
  </si>
  <si>
    <t>Weighted value</t>
  </si>
  <si>
    <t>Ref BCBS NSFR</t>
  </si>
  <si>
    <t>Ref CRR2</t>
  </si>
  <si>
    <t>No maturity[1]</t>
  </si>
  <si>
    <t>&lt; 6 months</t>
  </si>
  <si>
    <t>6 months to &lt; 1yr</t>
  </si>
  <si>
    <t>≥ 1yr</t>
  </si>
  <si>
    <t>451a 3b</t>
  </si>
  <si>
    <t>Available stable funding (ASF) Items</t>
  </si>
  <si>
    <t>See instructions</t>
  </si>
  <si>
    <t>Capital items and instruments</t>
  </si>
  <si>
    <t>21a,24d, 25a</t>
  </si>
  <si>
    <t>Own funds</t>
  </si>
  <si>
    <t>21b,24d,25a</t>
  </si>
  <si>
    <t>Other capital instruments</t>
  </si>
  <si>
    <t>Retail deposits</t>
  </si>
  <si>
    <t>21c,22</t>
  </si>
  <si>
    <t>Stable deposits</t>
  </si>
  <si>
    <t>21c,23</t>
  </si>
  <si>
    <t>Less stable deposits</t>
  </si>
  <si>
    <t>Wholesale funding:</t>
  </si>
  <si>
    <t>21c,24b,25a</t>
  </si>
  <si>
    <t>Operational deposits</t>
  </si>
  <si>
    <t>21c,24acd,25a</t>
  </si>
  <si>
    <t>Other wholesale funding</t>
  </si>
  <si>
    <t>Interdependent liabilities</t>
  </si>
  <si>
    <t xml:space="preserve">Other liabilities: </t>
  </si>
  <si>
    <t>19,20,25c</t>
  </si>
  <si>
    <t xml:space="preserve">NSFR derivative liabilities </t>
  </si>
  <si>
    <t>25abd</t>
  </si>
  <si>
    <t>All other liabilities and capital instruments not included in the above categories</t>
  </si>
  <si>
    <t>Total available stable funding (ASF)</t>
  </si>
  <si>
    <t>RSF</t>
  </si>
  <si>
    <t>C 80.00</t>
  </si>
  <si>
    <t>451a 3c</t>
  </si>
  <si>
    <t>Required stable funding (RSF) Items</t>
  </si>
  <si>
    <t>36ab,37,39a,40ab,42a,43a</t>
  </si>
  <si>
    <t>Total high-quality liquid assets (HQLA)</t>
  </si>
  <si>
    <t>EU-15a</t>
  </si>
  <si>
    <t>Assets encumbered for a residual maturity of one year or more in a cover pool</t>
  </si>
  <si>
    <t>40d</t>
  </si>
  <si>
    <t>Deposits held at other financial institutions for operational purposes</t>
  </si>
  <si>
    <t>Performing loans and securities:</t>
  </si>
  <si>
    <t>38,40c,43c</t>
  </si>
  <si>
    <t>Performing securities financing transactions with financial customerscollateralised by Level 1 HQLA subject to 0% haircut</t>
  </si>
  <si>
    <t>39b,40c,43c</t>
  </si>
  <si>
    <t>Performing securities financing transactions with financial customer collateralised by other assets and loans and advances to financial institutions</t>
  </si>
  <si>
    <t>36c,40e,41b,42b,43a</t>
  </si>
  <si>
    <t>Performing loans to non- financial corporate clients, loans to retail and small business customers, and loans to sovereigns, and PSEs, of which:</t>
  </si>
  <si>
    <t>36c,40e,41b,43a</t>
  </si>
  <si>
    <t>With a risk weight of less than or equal to 35% under the Basel II Standardised Approach for credit risk</t>
  </si>
  <si>
    <t>40e,41a,42b,43a</t>
  </si>
  <si>
    <t xml:space="preserve">Performing residential mortgages, of which: </t>
  </si>
  <si>
    <t>40e,41a,43a</t>
  </si>
  <si>
    <t>40e,42c,43a</t>
  </si>
  <si>
    <t>Other loans and securities that are not in default and do not qualify as HQLA, including exchange-traded equities and trade finance on-balance sheet products</t>
  </si>
  <si>
    <t>Interdependent assets</t>
  </si>
  <si>
    <t xml:space="preserve">Other assets: </t>
  </si>
  <si>
    <t>42d</t>
  </si>
  <si>
    <t>Physical traded commodities</t>
  </si>
  <si>
    <t>42a </t>
  </si>
  <si>
    <t>Assets posted as initial margin for derivative contracts and contributions to default funds of CCPs</t>
  </si>
  <si>
    <t>34,35,43b</t>
  </si>
  <si>
    <t>19,43d</t>
  </si>
  <si>
    <t xml:space="preserve">NSFR derivative liabilities before deduction of variation margin posted </t>
  </si>
  <si>
    <t>36d,43c</t>
  </si>
  <si>
    <t>All other assets not included in the above categories</t>
  </si>
  <si>
    <t>46,47</t>
  </si>
  <si>
    <t>Off-balance sheet items</t>
  </si>
  <si>
    <t>Total RSF</t>
  </si>
  <si>
    <t>NSFR</t>
  </si>
  <si>
    <t>Art451a(3a), Art428b</t>
  </si>
  <si>
    <t>Net Stable Funding Ratio (%)</t>
  </si>
  <si>
    <t>NSFR derivative assets </t>
  </si>
  <si>
    <t>Template EU CCyB1 - Geographical distribution of credit exposures relevant for the calculation of the countercyclical buffer</t>
  </si>
  <si>
    <t>l</t>
  </si>
  <si>
    <t>m</t>
  </si>
  <si>
    <t>General credit exposures</t>
  </si>
  <si>
    <t>Relevant credit exposures – Market risk</t>
  </si>
  <si>
    <t>Securitisation exposures  Exposure value for non-trading book</t>
  </si>
  <si>
    <t>Own fund requirements</t>
  </si>
  <si>
    <t xml:space="preserve">Risk-weighted exposure amounts </t>
  </si>
  <si>
    <t>Own fund requirements weights
(%)</t>
  </si>
  <si>
    <t>Countercyclical buffer rate
(%)</t>
  </si>
  <si>
    <t>Exposure value under the standardised approach</t>
  </si>
  <si>
    <t>Exposure value under the IRB approach</t>
  </si>
  <si>
    <t>Sum of long and short positions of trading book exposures for SA</t>
  </si>
  <si>
    <t>Value of trading book exposures for internal models</t>
  </si>
  <si>
    <t>Relevant credit risk exposures - Credit risk</t>
  </si>
  <si>
    <t xml:space="preserve">Relevant credit exposures – Securitisation positions in the non-trading book </t>
  </si>
  <si>
    <t xml:space="preserve"> Total</t>
  </si>
  <si>
    <t>Breakdown by country:</t>
  </si>
  <si>
    <t>AUSTRIA</t>
  </si>
  <si>
    <t>DENMARK</t>
  </si>
  <si>
    <t>FINLAND</t>
  </si>
  <si>
    <t>FRANCE</t>
  </si>
  <si>
    <t>GERMANY</t>
  </si>
  <si>
    <t>NETHERLANDS</t>
  </si>
  <si>
    <t>NORWAY</t>
  </si>
  <si>
    <t>SPAIN</t>
  </si>
  <si>
    <t>SWEDEN</t>
  </si>
  <si>
    <t>UNITED KINGDOM</t>
  </si>
  <si>
    <t>…</t>
  </si>
  <si>
    <t>All countries</t>
  </si>
  <si>
    <t>Template EU CCyB2 - Amount of institution-specific countercyclical capital buffer</t>
  </si>
  <si>
    <t>Institution specific countercyclical capital buffer rate</t>
  </si>
  <si>
    <t>Institution specific countercyclical capital buffer requirement</t>
  </si>
  <si>
    <t>Template EU LR1 - LRSum: Summary reconciliation of accounting assets and leverage ratio exposures</t>
  </si>
  <si>
    <t>Applicable amount</t>
  </si>
  <si>
    <t>Total assets as per published financial statements</t>
  </si>
  <si>
    <t>Adjustment for entities which are consolidated for accounting purposes but are outside the scope of prudential consolidation</t>
  </si>
  <si>
    <t>(Adjustment for securitised exposures that meet the operational requirements for the recognition of risk transference)</t>
  </si>
  <si>
    <t>(Adjustment for temporary exemption of exposures to central banks (if applicable))</t>
  </si>
  <si>
    <t>(Adjustment for fiduciary assets recognised on the balance sheet pursuant to the applicable accounting framework but excluded from the total exposure measure in accordance with point (i) of Article 429a(1) CRR)</t>
  </si>
  <si>
    <t>Adjustment for regular-way purchases and sales of financial assets subject to trade date accounting</t>
  </si>
  <si>
    <t>Adjustment for eligible cash pooling transactions</t>
  </si>
  <si>
    <t>Adjustments for derivative financial instruments</t>
  </si>
  <si>
    <t>Adjustment for securities financing transactions (SFTs)</t>
  </si>
  <si>
    <t>Adjustment for off-balance sheet items (ie conversion to credit equivalent amounts of off-balance sheet exposures)</t>
  </si>
  <si>
    <t>(Adjustment for prudent valuation adjustments and specific and general provisions which have reduced Tier 1 capital)</t>
  </si>
  <si>
    <t>EU-11a</t>
  </si>
  <si>
    <t>(Adjustment for exposures excluded from the total exposure measure in accordance with point (c ) of Article 429a(1) CRR)</t>
  </si>
  <si>
    <t>EU-11b</t>
  </si>
  <si>
    <t>(Adjustment for exposures excluded from the total exposure measure in accordance with point (j) of Article 429a(1) CRR)</t>
  </si>
  <si>
    <t>Other adjustments</t>
  </si>
  <si>
    <t>CRR leverage ratio exposures</t>
  </si>
  <si>
    <t>EU-1</t>
  </si>
  <si>
    <t>Total on-balance sheet exposures (excluding derivatives, SFTs, and exempted exposures), of which:</t>
  </si>
  <si>
    <t>EU-2</t>
  </si>
  <si>
    <t>Trading book exposures</t>
  </si>
  <si>
    <t>EU-3</t>
  </si>
  <si>
    <t>Banking book exposures, of which:</t>
  </si>
  <si>
    <t>EU-4</t>
  </si>
  <si>
    <t>EU-5</t>
  </si>
  <si>
    <t>Exposures treated as sovereigns</t>
  </si>
  <si>
    <t>EU-6</t>
  </si>
  <si>
    <t>Exposures to regional governments, MDB, international organisations and PSE not treated as sovereigns</t>
  </si>
  <si>
    <t>EU-7</t>
  </si>
  <si>
    <t>EU-8</t>
  </si>
  <si>
    <t>Secured by mortgages of immovable properties</t>
  </si>
  <si>
    <t>EU-9</t>
  </si>
  <si>
    <t>Retail exposures</t>
  </si>
  <si>
    <t>EU-10</t>
  </si>
  <si>
    <t>EU-11</t>
  </si>
  <si>
    <t>EU-12</t>
  </si>
  <si>
    <t>Other exposures (eg equity, securitisations, and other non-credit obligation assets)</t>
  </si>
  <si>
    <t>Template EU LR3 - LRSpl: Split-up of on balance sheet exposures (excluding derivatives, SFTs and exempted exposures)</t>
  </si>
  <si>
    <t>Template EU LIQ1 - Quantitative information of LCR</t>
  </si>
  <si>
    <t>Total unweighted value (average)</t>
  </si>
  <si>
    <t>Total weighted value (average)</t>
  </si>
  <si>
    <t>EU 1a</t>
  </si>
  <si>
    <t>Quarter ending on (DD Month YYY)</t>
  </si>
  <si>
    <t xml:space="preserve">T-1 </t>
  </si>
  <si>
    <t>EU 1b</t>
  </si>
  <si>
    <t>Number of data points used in the calculation of averages</t>
  </si>
  <si>
    <t>HIGH-QUALITY LIQUID ASSETS</t>
  </si>
  <si>
    <t>Total high-quality liquid assets (HQLA), after application of haircuts in line with Article 9 of regulation (EU) 2015/61</t>
  </si>
  <si>
    <t>CASH - OUTFLOWS</t>
  </si>
  <si>
    <t>retail deposits and deposits from small business customers, of which:</t>
  </si>
  <si>
    <t>Unsecured wholesale funding</t>
  </si>
  <si>
    <t>Operational deposits (all counterparties) and deposits in networks of cooperative banks</t>
  </si>
  <si>
    <t>Non-operational deposits (all counterparties)</t>
  </si>
  <si>
    <t>Unsecured debt</t>
  </si>
  <si>
    <t>Secured wholesale funding</t>
  </si>
  <si>
    <t>Additional requirements</t>
  </si>
  <si>
    <t>Outflows related to derivative exposures and other collateral requirements</t>
  </si>
  <si>
    <t>Outflows related to loss of funding on debt products</t>
  </si>
  <si>
    <t>Credit and liquidity facilities</t>
  </si>
  <si>
    <t>Other contractual funding obligations</t>
  </si>
  <si>
    <t>Other contingent funding obligations</t>
  </si>
  <si>
    <t>TOTAL CASH OUTFLOWS</t>
  </si>
  <si>
    <t>CASH - INFLOWS</t>
  </si>
  <si>
    <t>Secured lending (e.g. reverse repos)</t>
  </si>
  <si>
    <t>Inflows from fully performing exposures</t>
  </si>
  <si>
    <t>Other cash inflows</t>
  </si>
  <si>
    <t>EU-19a</t>
  </si>
  <si>
    <t>(Difference between total weighted inflows and total weighted outflows arising from transactions in third countries where there are transfer restrictions or which are denominated in non-convertible currencies)</t>
  </si>
  <si>
    <t>EU-19b</t>
  </si>
  <si>
    <t>(Excess inflows from a related specialised credit institution)</t>
  </si>
  <si>
    <t>TOTAL CASH INFLOWS</t>
  </si>
  <si>
    <t>Fully exempt inflows</t>
  </si>
  <si>
    <t>Inflows subject to 90% cap</t>
  </si>
  <si>
    <t>Inflows subject to 75% cap</t>
  </si>
  <si>
    <t xml:space="preserve">TOTAL ADJUSTED VALUE </t>
  </si>
  <si>
    <t>LIQUIDITY BUFFER</t>
  </si>
  <si>
    <t>TOTAL NET CASH OUTFLOWS</t>
  </si>
  <si>
    <t>LIQUIDITY COVERAGE RATIO</t>
  </si>
  <si>
    <t xml:space="preserve">b </t>
  </si>
  <si>
    <t>Balance sheet as in published financial statements</t>
  </si>
  <si>
    <t>Under regulatory scope of consolidation</t>
  </si>
  <si>
    <t>As at period end</t>
  </si>
  <si>
    <t>Assets - Breakdown by asset classes according to the balance sheet in the published financial statements</t>
  </si>
  <si>
    <t>Deposits with credit institutions</t>
  </si>
  <si>
    <t>Other money market deposits</t>
  </si>
  <si>
    <t>Installment loans</t>
  </si>
  <si>
    <t>Notes, bonds and other interest-bearing securities</t>
  </si>
  <si>
    <t>Financial derivatives</t>
  </si>
  <si>
    <t>Deferred tax asset</t>
  </si>
  <si>
    <t>Other assets</t>
  </si>
  <si>
    <t>Template EU CC2 - reconciliation of regulatory own funds to balance sheet in the audited financial statements</t>
  </si>
  <si>
    <t>-</t>
  </si>
  <si>
    <t>Template EU LIQB on qualitative informatuion on LCR, which complements template EU LIQ1.</t>
  </si>
  <si>
    <t>in accordance with Article 451 a(2) CRR</t>
  </si>
  <si>
    <t>Row number</t>
  </si>
  <si>
    <t>Qualitative information - Free format</t>
  </si>
  <si>
    <t>Template EU CR1-A: Maturity of exposures</t>
  </si>
  <si>
    <t>Template CR4 – standardised approach – Credit risk exposure and CRM effects</t>
  </si>
  <si>
    <t>Template EU CCR3 – Standardised approach – CCR exposures by regulatory exposure class and risk weights</t>
  </si>
  <si>
    <t>Template EU CCR5 – Composition of collateral for CCR exposures</t>
  </si>
  <si>
    <t>Template EEU CCR2 – Transactions subject to own funds requirements for CVA risk</t>
  </si>
  <si>
    <t>For qualitative information:  Pilar 3 Q4 2021</t>
  </si>
  <si>
    <t>Exposures to CCPs</t>
  </si>
  <si>
    <t>318.16%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</si>
</sst>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3" formatCode="_-* #,##0.00_-;\-* #,##0.00_-;_-* &quot;-&quot;??_-;_-@_-"/>
    <numFmt numFmtId="164" formatCode="_(* #,##0.00_);_(* \(#,##0.00\);_(* &quot;-&quot;??_);_(@_)"/>
    <numFmt numFmtId="165" formatCode="_(* #,##0_);_(* \(#,##0\);_(* &quot;-&quot;??_);_(@_)"/>
    <numFmt numFmtId="166" formatCode="&quot;£&quot;#,##0;[Red]\-&quot;£&quot;#,##0"/>
    <numFmt numFmtId="167" formatCode="_-&quot;£&quot;* #,##0.00_-;\-&quot;£&quot;* #,##0.00_-;_-&quot;£&quot;* &quot;-&quot;??_-;_-@_-"/>
    <numFmt numFmtId="168" formatCode="[$-409]dd/mmm/yy;@"/>
    <numFmt numFmtId="169" formatCode="[$-409]d/mmm/yyyy;@"/>
    <numFmt numFmtId="170" formatCode="[$-101041D]###\ ###\ ###\ ###\ ###\ ###\ ###\ ###\ ###\ ###\ ###\ ###\ ###\ ##0.000\ 000"/>
    <numFmt numFmtId="171" formatCode="#,##0;[Red]&quot;-&quot;#,##0"/>
    <numFmt numFmtId="172" formatCode="0.0000%"/>
    <numFmt numFmtId="173" formatCode="_(* #,##0.000000_);_(* \(#,##0.000000\);_(* &quot;-&quot;??_);_(@_)"/>
    <numFmt numFmtId="174" formatCode="#,##0.000"/>
  </numFmts>
  <fonts count="60" x14ac:knownFonts="1">
    <font>
      <sz val="11"/>
      <color theme="1"/>
      <name val="Calibri"/>
      <family val="2"/>
      <scheme val="minor"/>
    </font>
    <font>
      <sz val="11"/>
      <color theme="1"/>
      <name val="Calibri"/>
      <family val="2"/>
      <scheme val="minor"/>
    </font>
    <font>
      <b/>
      <sz val="8"/>
      <color theme="1"/>
      <name val="IBM Plex Sans"/>
      <family val="2"/>
    </font>
    <font>
      <sz val="8"/>
      <color theme="1"/>
      <name val="IBM Plex Sans"/>
      <family val="2"/>
    </font>
    <font>
      <b/>
      <sz val="9"/>
      <color theme="1"/>
      <name val="IBM Plex Sans"/>
      <family val="2"/>
    </font>
    <font>
      <b/>
      <sz val="13"/>
      <color theme="3"/>
      <name val="Calibri"/>
      <family val="2"/>
      <scheme val="minor"/>
    </font>
    <font>
      <sz val="11"/>
      <color rgb="FF3F3F76"/>
      <name val="Calibri"/>
      <family val="2"/>
      <scheme val="minor"/>
    </font>
    <font>
      <b/>
      <sz val="11"/>
      <color theme="1"/>
      <name val="Calibri"/>
      <family val="2"/>
      <scheme val="minor"/>
    </font>
    <font>
      <sz val="11"/>
      <color indexed="8"/>
      <name val="Arial"/>
      <family val="2"/>
    </font>
    <font>
      <sz val="11"/>
      <color indexed="8"/>
      <name val="Calibri"/>
      <family val="2"/>
    </font>
    <font>
      <sz val="11"/>
      <color indexed="9"/>
      <name val="Arial"/>
      <family val="2"/>
    </font>
    <font>
      <sz val="11"/>
      <color indexed="9"/>
      <name val="Calibri"/>
      <family val="2"/>
    </font>
    <font>
      <sz val="16"/>
      <name val="Arial"/>
      <family val="2"/>
    </font>
    <font>
      <sz val="11"/>
      <color indexed="20"/>
      <name val="Arial"/>
      <family val="2"/>
    </font>
    <font>
      <b/>
      <sz val="11"/>
      <color indexed="52"/>
      <name val="Calibri"/>
      <family val="2"/>
    </font>
    <font>
      <sz val="10"/>
      <color indexed="9"/>
      <name val="Arial"/>
      <family val="2"/>
    </font>
    <font>
      <sz val="11"/>
      <color indexed="17"/>
      <name val="Calibri"/>
      <family val="2"/>
    </font>
    <font>
      <b/>
      <sz val="11"/>
      <color indexed="52"/>
      <name val="Arial"/>
      <family val="2"/>
    </font>
    <font>
      <b/>
      <sz val="11"/>
      <color indexed="9"/>
      <name val="Arial"/>
      <family val="2"/>
    </font>
    <font>
      <sz val="10"/>
      <name val="Arial"/>
      <family val="2"/>
    </font>
    <font>
      <sz val="11"/>
      <color indexed="20"/>
      <name val="Calibri"/>
      <family val="2"/>
    </font>
    <font>
      <i/>
      <sz val="11"/>
      <color indexed="23"/>
      <name val="Arial"/>
      <family val="2"/>
    </font>
    <font>
      <i/>
      <sz val="11"/>
      <color indexed="23"/>
      <name val="Calibri"/>
      <family val="2"/>
    </font>
    <font>
      <sz val="10"/>
      <name val="Helv"/>
    </font>
    <font>
      <sz val="11"/>
      <color indexed="17"/>
      <name val="Arial"/>
      <family val="2"/>
    </font>
    <font>
      <b/>
      <sz val="15"/>
      <color indexed="56"/>
      <name val="Arial"/>
      <family val="2"/>
    </font>
    <font>
      <b/>
      <sz val="13"/>
      <color indexed="56"/>
      <name val="Arial"/>
      <family val="2"/>
    </font>
    <font>
      <b/>
      <sz val="11"/>
      <color theme="3"/>
      <name val="Arial"/>
      <family val="2"/>
    </font>
    <font>
      <b/>
      <sz val="11"/>
      <color indexed="56"/>
      <name val="Arial"/>
      <family val="2"/>
    </font>
    <font>
      <b/>
      <sz val="10"/>
      <name val="Arial"/>
      <family val="2"/>
    </font>
    <font>
      <sz val="10"/>
      <color indexed="45"/>
      <name val="Arial"/>
      <family val="2"/>
    </font>
    <font>
      <u/>
      <sz val="10"/>
      <color indexed="45"/>
      <name val="Arial"/>
      <family val="2"/>
    </font>
    <font>
      <sz val="11"/>
      <color indexed="62"/>
      <name val="Calibri"/>
      <family val="2"/>
    </font>
    <font>
      <sz val="11"/>
      <color indexed="62"/>
      <name val="Arial"/>
      <family val="2"/>
    </font>
    <font>
      <b/>
      <sz val="11"/>
      <color indexed="9"/>
      <name val="Calibri"/>
      <family val="2"/>
    </font>
    <font>
      <sz val="11"/>
      <color indexed="52"/>
      <name val="Calibri"/>
      <family val="2"/>
    </font>
    <font>
      <sz val="11"/>
      <color indexed="52"/>
      <name val="Arial"/>
      <family val="2"/>
    </font>
    <font>
      <sz val="11"/>
      <color indexed="60"/>
      <name val="Calibri"/>
      <family val="2"/>
    </font>
    <font>
      <sz val="11"/>
      <color indexed="60"/>
      <name val="Arial"/>
      <family val="2"/>
    </font>
    <font>
      <sz val="11"/>
      <color theme="1"/>
      <name val="Arial"/>
      <family val="2"/>
    </font>
    <font>
      <b/>
      <sz val="11"/>
      <color indexed="63"/>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b/>
      <sz val="11"/>
      <color indexed="8"/>
      <name val="Calibri"/>
      <family val="2"/>
    </font>
    <font>
      <b/>
      <sz val="11"/>
      <color indexed="8"/>
      <name val="Arial"/>
      <family val="2"/>
    </font>
    <font>
      <sz val="10"/>
      <name val="MS Sans Serif"/>
      <family val="2"/>
    </font>
    <font>
      <b/>
      <sz val="11"/>
      <color indexed="63"/>
      <name val="Calibri"/>
      <family val="2"/>
    </font>
    <font>
      <sz val="11"/>
      <color indexed="10"/>
      <name val="Calibri"/>
      <family val="2"/>
    </font>
    <font>
      <sz val="11"/>
      <color indexed="10"/>
      <name val="Arial"/>
      <family val="2"/>
    </font>
    <font>
      <sz val="9"/>
      <color theme="1"/>
      <name val="IBM Plex Sans"/>
      <family val="2"/>
    </font>
    <font>
      <sz val="11"/>
      <name val="Calibri"/>
      <family val="2"/>
    </font>
    <font>
      <b/>
      <sz val="11"/>
      <name val="Calibri"/>
      <family val="2"/>
      <scheme val="minor"/>
    </font>
    <font>
      <sz val="11"/>
      <name val="Calibri"/>
      <family val="2"/>
      <scheme val="minor"/>
    </font>
    <font>
      <i/>
      <sz val="8"/>
      <color theme="0"/>
      <name val="IBM Plex Sans"/>
      <family val="2"/>
    </font>
    <font>
      <b/>
      <sz val="8"/>
      <color theme="0"/>
      <name val="IBM Plex Sans"/>
      <family val="2"/>
    </font>
    <font>
      <b/>
      <sz val="8"/>
      <name val="IBM Plex Sans"/>
      <family val="2"/>
    </font>
    <font>
      <sz val="8"/>
      <name val="IBM Plex Sans"/>
      <family val="2"/>
    </font>
    <font>
      <sz val="10"/>
      <color theme="1"/>
      <name val="Arial"/>
      <family val="2"/>
    </font>
  </fonts>
  <fills count="31">
    <fill>
      <patternFill patternType="none"/>
    </fill>
    <fill>
      <patternFill patternType="gray125"/>
    </fill>
    <fill>
      <patternFill patternType="solid">
        <fgColor theme="0"/>
        <bgColor indexed="64"/>
      </patternFill>
    </fill>
    <fill>
      <patternFill patternType="solid">
        <fgColor rgb="FFFFCC99"/>
      </patternFill>
    </fill>
    <fill>
      <patternFill patternType="solid">
        <fgColor theme="5" tint="0.79998168889431442"/>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22"/>
      </patternFill>
    </fill>
    <fill>
      <patternFill patternType="solid">
        <fgColor indexed="12"/>
        <bgColor indexed="64"/>
      </patternFill>
    </fill>
    <fill>
      <patternFill patternType="solid">
        <fgColor indexed="55"/>
      </patternFill>
    </fill>
    <fill>
      <patternFill patternType="solid">
        <fgColor indexed="9"/>
        <bgColor indexed="64"/>
      </patternFill>
    </fill>
    <fill>
      <patternFill patternType="solid">
        <fgColor indexed="43"/>
      </patternFill>
    </fill>
    <fill>
      <patternFill patternType="solid">
        <fgColor rgb="FF003D5C"/>
        <bgColor indexed="64"/>
      </patternFill>
    </fill>
    <fill>
      <patternFill patternType="solid">
        <fgColor theme="0" tint="-0.249977111117893"/>
        <bgColor indexed="64"/>
      </patternFill>
    </fill>
  </fills>
  <borders count="35">
    <border>
      <left/>
      <right/>
      <top/>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theme="2"/>
      </bottom>
      <diagonal/>
    </border>
    <border>
      <left/>
      <right style="thin">
        <color theme="0"/>
      </right>
      <top/>
      <bottom style="thin">
        <color theme="2"/>
      </bottom>
      <diagonal/>
    </border>
    <border>
      <left/>
      <right/>
      <top/>
      <bottom style="thin">
        <color theme="0"/>
      </bottom>
      <diagonal/>
    </border>
    <border>
      <left/>
      <right/>
      <top style="thin">
        <color theme="2"/>
      </top>
      <bottom style="thin">
        <color theme="2"/>
      </bottom>
      <diagonal/>
    </border>
    <border>
      <left/>
      <right/>
      <top style="thin">
        <color theme="0"/>
      </top>
      <bottom style="thin">
        <color theme="0"/>
      </bottom>
      <diagonal/>
    </border>
    <border>
      <left/>
      <right/>
      <top style="thin">
        <color theme="0"/>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top style="thin">
        <color theme="0"/>
      </top>
      <bottom/>
      <diagonal/>
    </border>
    <border>
      <left style="thin">
        <color theme="0"/>
      </left>
      <right/>
      <top/>
      <bottom style="thin">
        <color theme="2"/>
      </bottom>
      <diagonal/>
    </border>
    <border>
      <left/>
      <right/>
      <top style="thin">
        <color theme="2"/>
      </top>
      <bottom/>
      <diagonal/>
    </border>
    <border>
      <left/>
      <right style="thin">
        <color theme="0"/>
      </right>
      <top style="thin">
        <color theme="0"/>
      </top>
      <bottom/>
      <diagonal/>
    </border>
    <border>
      <left style="thin">
        <color theme="0"/>
      </left>
      <right/>
      <top/>
      <bottom style="thin">
        <color theme="0"/>
      </bottom>
      <diagonal/>
    </border>
    <border>
      <left/>
      <right style="thin">
        <color theme="0"/>
      </right>
      <top/>
      <bottom style="thin">
        <color theme="0"/>
      </bottom>
      <diagonal/>
    </border>
  </borders>
  <cellStyleXfs count="974">
    <xf numFmtId="0" fontId="0" fillId="0" borderId="0"/>
    <xf numFmtId="164" fontId="1" fillId="0" borderId="0" applyFont="0" applyFill="0" applyBorder="0" applyAlignment="0" applyProtection="0"/>
    <xf numFmtId="9" fontId="1" fillId="0" borderId="0" applyFont="0" applyFill="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1" fillId="4"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10" fillId="15"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1" fillId="15"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22" borderId="0" applyNumberFormat="0" applyBorder="0" applyAlignment="0" applyProtection="0"/>
    <xf numFmtId="0" fontId="9" fillId="23" borderId="7" applyNumberFormat="0" applyFont="0" applyAlignment="0" applyProtection="0"/>
    <xf numFmtId="0" fontId="9" fillId="23" borderId="7" applyNumberFormat="0" applyFont="0" applyAlignment="0" applyProtection="0"/>
    <xf numFmtId="0" fontId="12" fillId="0" borderId="0" applyNumberFormat="0" applyFill="0" applyBorder="0" applyAlignment="0" applyProtection="0">
      <alignment wrapText="1"/>
    </xf>
    <xf numFmtId="0" fontId="13" fillId="6" borderId="0" applyNumberFormat="0" applyBorder="0" applyAlignment="0" applyProtection="0"/>
    <xf numFmtId="0" fontId="14" fillId="24" borderId="8" applyNumberFormat="0" applyAlignment="0" applyProtection="0"/>
    <xf numFmtId="0" fontId="15" fillId="25" borderId="6">
      <alignment wrapText="1"/>
    </xf>
    <xf numFmtId="0" fontId="16" fillId="7" borderId="0" applyNumberFormat="0" applyBorder="0" applyAlignment="0" applyProtection="0"/>
    <xf numFmtId="0" fontId="17" fillId="24" borderId="8" applyNumberFormat="0" applyAlignment="0" applyProtection="0"/>
    <xf numFmtId="0" fontId="18" fillId="26" borderId="9" applyNumberFormat="0" applyAlignment="0" applyProtection="0"/>
    <xf numFmtId="43" fontId="19" fillId="0" borderId="0" applyFont="0" applyFill="0" applyBorder="0" applyAlignment="0" applyProtection="0"/>
    <xf numFmtId="43" fontId="19" fillId="0" borderId="0" applyFont="0" applyFill="0" applyBorder="0" applyAlignment="0" applyProtection="0"/>
    <xf numFmtId="0" fontId="20" fillId="6" borderId="0" applyNumberFormat="0" applyBorder="0" applyAlignment="0" applyProtection="0"/>
    <xf numFmtId="0" fontId="21" fillId="0" borderId="0" applyNumberFormat="0" applyFill="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22" borderId="0" applyNumberFormat="0" applyBorder="0" applyAlignment="0" applyProtection="0"/>
    <xf numFmtId="0" fontId="22" fillId="0" borderId="0" applyNumberFormat="0" applyFill="0" applyBorder="0" applyAlignment="0" applyProtection="0"/>
    <xf numFmtId="0" fontId="23" fillId="0" borderId="0"/>
    <xf numFmtId="168" fontId="23" fillId="0" borderId="0"/>
    <xf numFmtId="0" fontId="24" fillId="7" borderId="0" applyNumberFormat="0" applyBorder="0" applyAlignment="0" applyProtection="0"/>
    <xf numFmtId="0" fontId="25" fillId="0" borderId="10" applyNumberFormat="0" applyFill="0" applyAlignment="0" applyProtection="0"/>
    <xf numFmtId="0" fontId="26" fillId="0" borderId="11" applyNumberFormat="0" applyFill="0" applyAlignment="0" applyProtection="0"/>
    <xf numFmtId="0" fontId="27" fillId="0" borderId="2" applyNumberFormat="0" applyFill="0" applyAlignment="0" applyProtection="0"/>
    <xf numFmtId="0" fontId="28" fillId="0" borderId="12" applyNumberFormat="0" applyFill="0" applyAlignment="0" applyProtection="0"/>
    <xf numFmtId="0" fontId="28" fillId="0" borderId="0" applyNumberFormat="0" applyFill="0" applyBorder="0" applyAlignment="0" applyProtection="0"/>
    <xf numFmtId="0" fontId="29" fillId="27" borderId="5" applyFont="0" applyBorder="0">
      <alignment horizontal="center" wrapText="1"/>
    </xf>
    <xf numFmtId="0" fontId="30"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6" fillId="3" borderId="3" applyNumberFormat="0" applyAlignment="0" applyProtection="0"/>
    <xf numFmtId="0" fontId="32" fillId="10" borderId="8" applyNumberFormat="0" applyAlignment="0" applyProtection="0"/>
    <xf numFmtId="0" fontId="33" fillId="10" borderId="8" applyNumberFormat="0" applyAlignment="0" applyProtection="0"/>
    <xf numFmtId="0" fontId="34" fillId="26" borderId="9" applyNumberFormat="0" applyAlignment="0" applyProtection="0"/>
    <xf numFmtId="0" fontId="35" fillId="0" borderId="13" applyNumberFormat="0" applyFill="0" applyAlignment="0" applyProtection="0"/>
    <xf numFmtId="0" fontId="36" fillId="0" borderId="13" applyNumberFormat="0" applyFill="0" applyAlignment="0" applyProtection="0"/>
    <xf numFmtId="0" fontId="37" fillId="28" borderId="0" applyNumberFormat="0" applyBorder="0" applyAlignment="0" applyProtection="0"/>
    <xf numFmtId="0" fontId="38" fillId="28" borderId="0" applyNumberFormat="0" applyBorder="0" applyAlignment="0" applyProtection="0"/>
    <xf numFmtId="0" fontId="19" fillId="0" borderId="0"/>
    <xf numFmtId="168" fontId="19" fillId="0" borderId="0"/>
    <xf numFmtId="0" fontId="19" fillId="0" borderId="0">
      <alignment wrapText="1"/>
    </xf>
    <xf numFmtId="0" fontId="39" fillId="0" borderId="0"/>
    <xf numFmtId="0" fontId="39" fillId="0" borderId="0"/>
    <xf numFmtId="0" fontId="1" fillId="0" borderId="0"/>
    <xf numFmtId="0" fontId="19" fillId="0" borderId="0"/>
    <xf numFmtId="0" fontId="39" fillId="0" borderId="0"/>
    <xf numFmtId="0" fontId="1" fillId="0" borderId="0"/>
    <xf numFmtId="0" fontId="19" fillId="0" borderId="0"/>
    <xf numFmtId="0" fontId="19" fillId="0" borderId="0"/>
    <xf numFmtId="0" fontId="19" fillId="0" borderId="0"/>
    <xf numFmtId="169" fontId="19" fillId="0" borderId="0"/>
    <xf numFmtId="0" fontId="19" fillId="0" borderId="0"/>
    <xf numFmtId="0" fontId="19" fillId="0" borderId="0"/>
    <xf numFmtId="168" fontId="19" fillId="0" borderId="0"/>
    <xf numFmtId="0" fontId="19" fillId="0" borderId="0"/>
    <xf numFmtId="0" fontId="1" fillId="0" borderId="0"/>
    <xf numFmtId="0" fontId="19" fillId="0" borderId="0"/>
    <xf numFmtId="168" fontId="19" fillId="0" borderId="0"/>
    <xf numFmtId="0" fontId="19" fillId="0" borderId="0"/>
    <xf numFmtId="0" fontId="19" fillId="0" borderId="0"/>
    <xf numFmtId="0" fontId="19" fillId="0" borderId="0"/>
    <xf numFmtId="0" fontId="19"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0" fontId="19" fillId="0" borderId="0"/>
    <xf numFmtId="170" fontId="19" fillId="0" borderId="0"/>
    <xf numFmtId="0" fontId="9" fillId="0" borderId="0"/>
    <xf numFmtId="0" fontId="9" fillId="0" borderId="0"/>
    <xf numFmtId="0" fontId="9" fillId="0" borderId="0"/>
    <xf numFmtId="0" fontId="9" fillId="0" borderId="0"/>
    <xf numFmtId="0" fontId="19" fillId="0" borderId="0"/>
    <xf numFmtId="0" fontId="19" fillId="0" borderId="0"/>
    <xf numFmtId="0" fontId="19" fillId="0" borderId="0"/>
    <xf numFmtId="0" fontId="8" fillId="0" borderId="0"/>
    <xf numFmtId="0" fontId="1" fillId="0" borderId="0"/>
    <xf numFmtId="0" fontId="1" fillId="0" borderId="0"/>
    <xf numFmtId="0" fontId="1" fillId="0" borderId="0"/>
    <xf numFmtId="0" fontId="1" fillId="0" borderId="0"/>
    <xf numFmtId="0" fontId="19" fillId="0" borderId="0"/>
    <xf numFmtId="0" fontId="1" fillId="0" borderId="0"/>
    <xf numFmtId="170" fontId="19" fillId="0" borderId="0">
      <alignment wrapText="1"/>
    </xf>
    <xf numFmtId="0" fontId="1" fillId="0" borderId="0"/>
    <xf numFmtId="0" fontId="1" fillId="0" borderId="0"/>
    <xf numFmtId="0" fontId="1" fillId="0" borderId="0"/>
    <xf numFmtId="0" fontId="1" fillId="0" borderId="0"/>
    <xf numFmtId="170" fontId="19" fillId="0" borderId="0">
      <alignment wrapText="1"/>
    </xf>
    <xf numFmtId="0" fontId="1" fillId="0" borderId="0"/>
    <xf numFmtId="168" fontId="19" fillId="0" borderId="0"/>
    <xf numFmtId="0" fontId="19" fillId="0" borderId="0"/>
    <xf numFmtId="0" fontId="19" fillId="0" borderId="0"/>
    <xf numFmtId="0" fontId="19" fillId="0" borderId="0"/>
    <xf numFmtId="168" fontId="19" fillId="0" borderId="0"/>
    <xf numFmtId="0" fontId="39" fillId="0" borderId="0"/>
    <xf numFmtId="0" fontId="19" fillId="0" borderId="0"/>
    <xf numFmtId="0" fontId="8" fillId="0" borderId="0"/>
    <xf numFmtId="0" fontId="39" fillId="0" borderId="0"/>
    <xf numFmtId="168"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168" fontId="39" fillId="0" borderId="0"/>
    <xf numFmtId="168" fontId="39" fillId="0" borderId="0"/>
    <xf numFmtId="168" fontId="39" fillId="0" borderId="0"/>
    <xf numFmtId="0" fontId="1" fillId="0" borderId="0"/>
    <xf numFmtId="0" fontId="1" fillId="0" borderId="0"/>
    <xf numFmtId="0" fontId="39" fillId="0" borderId="0"/>
    <xf numFmtId="0" fontId="1" fillId="0" borderId="0"/>
    <xf numFmtId="0" fontId="1" fillId="0" borderId="0"/>
    <xf numFmtId="168" fontId="39" fillId="0" borderId="0"/>
    <xf numFmtId="0" fontId="1" fillId="0" borderId="0"/>
    <xf numFmtId="168" fontId="39" fillId="0" borderId="0"/>
    <xf numFmtId="0" fontId="1" fillId="0" borderId="0"/>
    <xf numFmtId="0" fontId="1" fillId="0" borderId="0"/>
    <xf numFmtId="168" fontId="39" fillId="0" borderId="0"/>
    <xf numFmtId="0" fontId="1" fillId="0" borderId="0"/>
    <xf numFmtId="0" fontId="1" fillId="0" borderId="0"/>
    <xf numFmtId="168" fontId="39" fillId="0" borderId="0"/>
    <xf numFmtId="0" fontId="1"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70" fontId="19" fillId="0" borderId="0">
      <alignment wrapText="1"/>
    </xf>
    <xf numFmtId="0" fontId="39" fillId="0" borderId="0"/>
    <xf numFmtId="168" fontId="39" fillId="0" borderId="0"/>
    <xf numFmtId="0" fontId="8" fillId="0" borderId="0"/>
    <xf numFmtId="0" fontId="8" fillId="0" borderId="0"/>
    <xf numFmtId="0" fontId="1"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9" fontId="39" fillId="0" borderId="0"/>
    <xf numFmtId="169" fontId="39" fillId="0" borderId="0"/>
    <xf numFmtId="169" fontId="39" fillId="0" borderId="0"/>
    <xf numFmtId="169" fontId="39" fillId="0" borderId="0"/>
    <xf numFmtId="169" fontId="39" fillId="0" borderId="0"/>
    <xf numFmtId="169" fontId="39" fillId="0" borderId="0"/>
    <xf numFmtId="169" fontId="39" fillId="0" borderId="0"/>
    <xf numFmtId="169" fontId="39" fillId="0" borderId="0"/>
    <xf numFmtId="169" fontId="39" fillId="0" borderId="0"/>
    <xf numFmtId="169" fontId="39" fillId="0" borderId="0"/>
    <xf numFmtId="169" fontId="39" fillId="0" borderId="0"/>
    <xf numFmtId="169" fontId="39" fillId="0" borderId="0"/>
    <xf numFmtId="169" fontId="39" fillId="0" borderId="0"/>
    <xf numFmtId="169"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0" fontId="1" fillId="0" borderId="0"/>
    <xf numFmtId="170" fontId="19" fillId="0" borderId="0">
      <alignment wrapText="1"/>
    </xf>
    <xf numFmtId="0" fontId="1" fillId="0" borderId="0"/>
    <xf numFmtId="0" fontId="1" fillId="0" borderId="0"/>
    <xf numFmtId="168" fontId="39" fillId="0" borderId="0"/>
    <xf numFmtId="168" fontId="39" fillId="0" borderId="0"/>
    <xf numFmtId="0" fontId="1" fillId="0" borderId="0"/>
    <xf numFmtId="0" fontId="1" fillId="0" borderId="0"/>
    <xf numFmtId="0" fontId="1"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9" fontId="39" fillId="0" borderId="0"/>
    <xf numFmtId="169" fontId="39" fillId="0" borderId="0"/>
    <xf numFmtId="169" fontId="39" fillId="0" borderId="0"/>
    <xf numFmtId="169" fontId="39" fillId="0" borderId="0"/>
    <xf numFmtId="169" fontId="39" fillId="0" borderId="0"/>
    <xf numFmtId="169" fontId="39" fillId="0" borderId="0"/>
    <xf numFmtId="169" fontId="39" fillId="0" borderId="0"/>
    <xf numFmtId="169" fontId="39" fillId="0" borderId="0"/>
    <xf numFmtId="169" fontId="39" fillId="0" borderId="0"/>
    <xf numFmtId="169"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9" fontId="39" fillId="0" borderId="0"/>
    <xf numFmtId="169" fontId="39" fillId="0" borderId="0"/>
    <xf numFmtId="169" fontId="39" fillId="0" borderId="0"/>
    <xf numFmtId="169" fontId="39" fillId="0" borderId="0"/>
    <xf numFmtId="169" fontId="39" fillId="0" borderId="0"/>
    <xf numFmtId="169"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9" fontId="39" fillId="0" borderId="0"/>
    <xf numFmtId="169" fontId="39" fillId="0" borderId="0"/>
    <xf numFmtId="169" fontId="39" fillId="0" borderId="0"/>
    <xf numFmtId="169" fontId="39" fillId="0" borderId="0"/>
    <xf numFmtId="169" fontId="39" fillId="0" borderId="0"/>
    <xf numFmtId="169" fontId="39" fillId="0" borderId="0"/>
    <xf numFmtId="169" fontId="39" fillId="0" borderId="0"/>
    <xf numFmtId="169" fontId="39" fillId="0" borderId="0"/>
    <xf numFmtId="169" fontId="39" fillId="0" borderId="0"/>
    <xf numFmtId="169"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9" fontId="39" fillId="0" borderId="0"/>
    <xf numFmtId="169" fontId="39" fillId="0" borderId="0"/>
    <xf numFmtId="169" fontId="39" fillId="0" borderId="0"/>
    <xf numFmtId="169" fontId="39" fillId="0" borderId="0"/>
    <xf numFmtId="169" fontId="39" fillId="0" borderId="0"/>
    <xf numFmtId="169" fontId="39" fillId="0" borderId="0"/>
    <xf numFmtId="169" fontId="39" fillId="0" borderId="0"/>
    <xf numFmtId="169" fontId="39" fillId="0" borderId="0"/>
    <xf numFmtId="169" fontId="39" fillId="0" borderId="0"/>
    <xf numFmtId="169" fontId="39" fillId="0" borderId="0"/>
    <xf numFmtId="169" fontId="39" fillId="0" borderId="0"/>
    <xf numFmtId="169" fontId="39" fillId="0" borderId="0"/>
    <xf numFmtId="169" fontId="39" fillId="0" borderId="0"/>
    <xf numFmtId="169" fontId="39" fillId="0" borderId="0"/>
    <xf numFmtId="169" fontId="39" fillId="0" borderId="0"/>
    <xf numFmtId="169" fontId="39" fillId="0" borderId="0"/>
    <xf numFmtId="169" fontId="39" fillId="0" borderId="0"/>
    <xf numFmtId="169" fontId="39" fillId="0" borderId="0"/>
    <xf numFmtId="168" fontId="39" fillId="0" borderId="0"/>
    <xf numFmtId="168" fontId="39" fillId="0" borderId="0"/>
    <xf numFmtId="0" fontId="8" fillId="0" borderId="0"/>
    <xf numFmtId="168" fontId="39" fillId="0" borderId="0"/>
    <xf numFmtId="168" fontId="39" fillId="0" borderId="0"/>
    <xf numFmtId="0" fontId="1" fillId="0" borderId="0"/>
    <xf numFmtId="0" fontId="8" fillId="0" borderId="0"/>
    <xf numFmtId="168" fontId="8" fillId="0" borderId="0"/>
    <xf numFmtId="170" fontId="19" fillId="0" borderId="0">
      <alignment wrapText="1"/>
    </xf>
    <xf numFmtId="0" fontId="8" fillId="0" borderId="0"/>
    <xf numFmtId="168" fontId="8" fillId="0" borderId="0"/>
    <xf numFmtId="0" fontId="19" fillId="0" borderId="0"/>
    <xf numFmtId="0" fontId="8" fillId="0" borderId="0"/>
    <xf numFmtId="168" fontId="39" fillId="0" borderId="0"/>
    <xf numFmtId="168" fontId="39" fillId="0" borderId="0"/>
    <xf numFmtId="0" fontId="19" fillId="0" borderId="0"/>
    <xf numFmtId="0" fontId="19" fillId="0" borderId="0"/>
    <xf numFmtId="168" fontId="39" fillId="0" borderId="0"/>
    <xf numFmtId="0" fontId="39" fillId="0" borderId="0"/>
    <xf numFmtId="0" fontId="1"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0" fontId="1"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9" fontId="39" fillId="0" borderId="0"/>
    <xf numFmtId="169" fontId="39" fillId="0" borderId="0"/>
    <xf numFmtId="169" fontId="39" fillId="0" borderId="0"/>
    <xf numFmtId="169" fontId="39" fillId="0" borderId="0"/>
    <xf numFmtId="169" fontId="39" fillId="0" borderId="0"/>
    <xf numFmtId="169" fontId="39" fillId="0" borderId="0"/>
    <xf numFmtId="169" fontId="39" fillId="0" borderId="0"/>
    <xf numFmtId="169" fontId="39" fillId="0" borderId="0"/>
    <xf numFmtId="168" fontId="39" fillId="0" borderId="0"/>
    <xf numFmtId="168" fontId="39" fillId="0" borderId="0"/>
    <xf numFmtId="0" fontId="1" fillId="0" borderId="0"/>
    <xf numFmtId="168" fontId="39" fillId="0" borderId="0"/>
    <xf numFmtId="0" fontId="1" fillId="0" borderId="0"/>
    <xf numFmtId="0" fontId="1" fillId="0" borderId="0"/>
    <xf numFmtId="0" fontId="39" fillId="0" borderId="0"/>
    <xf numFmtId="0" fontId="1" fillId="0" borderId="0"/>
    <xf numFmtId="168" fontId="19" fillId="0" borderId="0"/>
    <xf numFmtId="0" fontId="19" fillId="0" borderId="0"/>
    <xf numFmtId="0" fontId="39"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23" borderId="7" applyNumberFormat="0" applyFont="0" applyAlignment="0" applyProtection="0"/>
    <xf numFmtId="0" fontId="40" fillId="24" borderId="14" applyNumberFormat="0" applyAlignment="0" applyProtection="0"/>
    <xf numFmtId="9" fontId="19" fillId="0" borderId="0" applyFont="0" applyFill="0" applyBorder="0" applyAlignment="0" applyProtection="0"/>
    <xf numFmtId="9" fontId="39"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9"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39"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0" fontId="41" fillId="0" borderId="10" applyNumberFormat="0" applyFill="0" applyAlignment="0" applyProtection="0"/>
    <xf numFmtId="0" fontId="5" fillId="0" borderId="1" applyNumberFormat="0" applyFill="0" applyAlignment="0" applyProtection="0"/>
    <xf numFmtId="0" fontId="42" fillId="0" borderId="11" applyNumberFormat="0" applyFill="0" applyAlignment="0" applyProtection="0"/>
    <xf numFmtId="0" fontId="43" fillId="0" borderId="12" applyNumberFormat="0" applyFill="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23" fillId="0" borderId="0"/>
    <xf numFmtId="0" fontId="19" fillId="0" borderId="0"/>
    <xf numFmtId="0" fontId="7" fillId="0" borderId="4" applyNumberFormat="0" applyFill="0" applyAlignment="0" applyProtection="0"/>
    <xf numFmtId="0" fontId="45" fillId="0" borderId="15" applyNumberFormat="0" applyFill="0" applyAlignment="0" applyProtection="0"/>
    <xf numFmtId="0" fontId="44" fillId="0" borderId="0" applyNumberFormat="0" applyFill="0" applyBorder="0" applyAlignment="0" applyProtection="0"/>
    <xf numFmtId="0" fontId="46" fillId="0" borderId="15" applyNumberFormat="0" applyFill="0" applyAlignment="0" applyProtection="0"/>
    <xf numFmtId="171" fontId="4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9" fillId="0" borderId="0" applyFont="0" applyFill="0" applyBorder="0" applyAlignment="0" applyProtection="0">
      <alignment wrapText="1"/>
    </xf>
    <xf numFmtId="164" fontId="19" fillId="0" borderId="0" applyFont="0" applyFill="0" applyBorder="0" applyAlignment="0" applyProtection="0">
      <alignment wrapText="1"/>
    </xf>
    <xf numFmtId="164" fontId="19" fillId="0" borderId="0" applyFont="0" applyFill="0" applyBorder="0" applyAlignment="0" applyProtection="0">
      <alignment wrapText="1"/>
    </xf>
    <xf numFmtId="164" fontId="19" fillId="0" borderId="0" applyFont="0" applyFill="0" applyBorder="0" applyAlignment="0" applyProtection="0">
      <alignment wrapText="1"/>
    </xf>
    <xf numFmtId="164" fontId="19" fillId="0" borderId="0" applyFont="0" applyFill="0" applyBorder="0" applyAlignment="0" applyProtection="0">
      <alignment wrapText="1"/>
    </xf>
    <xf numFmtId="164" fontId="19" fillId="0" borderId="0" applyFont="0" applyFill="0" applyBorder="0" applyAlignment="0" applyProtection="0">
      <alignment wrapText="1"/>
    </xf>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9" fillId="0" borderId="0" applyFont="0" applyFill="0" applyBorder="0" applyAlignment="0" applyProtection="0">
      <alignment wrapText="1"/>
    </xf>
    <xf numFmtId="164" fontId="19" fillId="0" borderId="0" applyFont="0" applyFill="0" applyBorder="0" applyAlignment="0" applyProtection="0">
      <alignment wrapText="1"/>
    </xf>
    <xf numFmtId="164" fontId="19" fillId="0" borderId="0" applyFont="0" applyFill="0" applyBorder="0" applyAlignment="0" applyProtection="0">
      <alignment wrapText="1"/>
    </xf>
    <xf numFmtId="164" fontId="19" fillId="0" borderId="0" applyFont="0" applyFill="0" applyBorder="0" applyAlignment="0" applyProtection="0">
      <alignment wrapText="1"/>
    </xf>
    <xf numFmtId="164" fontId="19" fillId="0" borderId="0" applyFont="0" applyFill="0" applyBorder="0" applyAlignment="0" applyProtection="0">
      <alignment wrapText="1"/>
    </xf>
    <xf numFmtId="164" fontId="19" fillId="0" borderId="0" applyFont="0" applyFill="0" applyBorder="0" applyAlignment="0" applyProtection="0">
      <alignment wrapText="1"/>
    </xf>
    <xf numFmtId="164" fontId="19" fillId="0" borderId="0" applyFont="0" applyFill="0" applyBorder="0" applyAlignment="0" applyProtection="0">
      <alignment wrapText="1"/>
    </xf>
    <xf numFmtId="164" fontId="19" fillId="0" borderId="0" applyFont="0" applyFill="0" applyBorder="0" applyAlignment="0" applyProtection="0">
      <alignment wrapText="1"/>
    </xf>
    <xf numFmtId="164" fontId="19" fillId="0" borderId="0" applyFont="0" applyFill="0" applyBorder="0" applyAlignment="0" applyProtection="0">
      <alignment wrapText="1"/>
    </xf>
    <xf numFmtId="164" fontId="19" fillId="0" borderId="0" applyFont="0" applyFill="0" applyBorder="0" applyAlignment="0" applyProtection="0">
      <alignment wrapText="1"/>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9" fillId="0" borderId="0" applyFont="0" applyFill="0" applyBorder="0" applyAlignment="0" applyProtection="0">
      <alignment wrapText="1"/>
    </xf>
    <xf numFmtId="164" fontId="19" fillId="0" borderId="0" applyFont="0" applyFill="0" applyBorder="0" applyAlignment="0" applyProtection="0">
      <alignment wrapText="1"/>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8" fillId="24" borderId="14" applyNumberFormat="0" applyAlignment="0" applyProtection="0"/>
    <xf numFmtId="166" fontId="47" fillId="0" borderId="0" applyFont="0" applyFill="0" applyBorder="0" applyAlignment="0" applyProtection="0"/>
    <xf numFmtId="167" fontId="19" fillId="0" borderId="0" applyFon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cellStyleXfs>
  <cellXfs count="138">
    <xf numFmtId="0" fontId="0" fillId="0" borderId="0" xfId="0"/>
    <xf numFmtId="0" fontId="3" fillId="0" borderId="0" xfId="0" applyFont="1" applyAlignment="1">
      <alignment vertical="center"/>
    </xf>
    <xf numFmtId="0" fontId="3" fillId="2" borderId="0" xfId="0" applyFont="1" applyFill="1"/>
    <xf numFmtId="0" fontId="3" fillId="2" borderId="0" xfId="0" applyFont="1" applyFill="1" applyAlignment="1">
      <alignment vertical="center"/>
    </xf>
    <xf numFmtId="0" fontId="4" fillId="2" borderId="0" xfId="0" applyFont="1" applyFill="1" applyAlignment="1">
      <alignment vertical="center"/>
    </xf>
    <xf numFmtId="0" fontId="4" fillId="2" borderId="0" xfId="0" applyFont="1" applyFill="1" applyAlignment="1">
      <alignment horizontal="left" vertical="center"/>
    </xf>
    <xf numFmtId="0" fontId="2" fillId="2" borderId="0" xfId="0" applyFont="1" applyFill="1" applyAlignment="1">
      <alignment vertical="center"/>
    </xf>
    <xf numFmtId="0" fontId="51" fillId="2" borderId="0" xfId="0" applyFont="1" applyFill="1" applyAlignment="1">
      <alignment vertical="center"/>
    </xf>
    <xf numFmtId="0" fontId="2" fillId="0" borderId="0" xfId="0" applyFont="1" applyAlignment="1">
      <alignment vertical="center"/>
    </xf>
    <xf numFmtId="0" fontId="51" fillId="2" borderId="0" xfId="0" applyFont="1" applyFill="1" applyAlignment="1">
      <alignment horizontal="left" vertical="center"/>
    </xf>
    <xf numFmtId="0" fontId="0" fillId="2" borderId="0" xfId="0" applyFill="1"/>
    <xf numFmtId="0" fontId="54" fillId="2" borderId="6" xfId="0" applyFont="1" applyFill="1" applyBorder="1" applyAlignment="1">
      <alignment horizontal="center" vertical="center" wrapText="1"/>
    </xf>
    <xf numFmtId="0" fontId="54" fillId="2" borderId="6" xfId="0" applyFont="1" applyFill="1" applyBorder="1" applyAlignment="1">
      <alignment vertical="center" wrapText="1"/>
    </xf>
    <xf numFmtId="165" fontId="54" fillId="2" borderId="6" xfId="1" applyNumberFormat="1" applyFont="1" applyFill="1" applyBorder="1" applyAlignment="1">
      <alignment horizontal="center" vertical="center" wrapText="1"/>
    </xf>
    <xf numFmtId="0" fontId="53" fillId="2" borderId="6" xfId="0" applyFont="1" applyFill="1" applyBorder="1" applyAlignment="1">
      <alignment horizontal="center" vertical="center" wrapText="1"/>
    </xf>
    <xf numFmtId="10" fontId="54" fillId="2" borderId="6" xfId="2" applyNumberFormat="1" applyFont="1" applyFill="1" applyBorder="1" applyAlignment="1">
      <alignment horizontal="center" vertical="center" wrapText="1"/>
    </xf>
    <xf numFmtId="172" fontId="54" fillId="2" borderId="6" xfId="2" applyNumberFormat="1" applyFont="1" applyFill="1" applyBorder="1" applyAlignment="1">
      <alignment horizontal="center" vertical="center" wrapText="1"/>
    </xf>
    <xf numFmtId="164" fontId="54" fillId="2" borderId="6" xfId="1" applyFont="1" applyFill="1" applyBorder="1" applyAlignment="1">
      <alignment horizontal="center" vertical="center" wrapText="1"/>
    </xf>
    <xf numFmtId="0" fontId="54" fillId="2" borderId="6" xfId="0" applyFont="1" applyFill="1" applyBorder="1" applyAlignment="1">
      <alignment horizontal="justify" vertical="center" wrapText="1"/>
    </xf>
    <xf numFmtId="0" fontId="54" fillId="2" borderId="5" xfId="0" applyFont="1" applyFill="1" applyBorder="1" applyAlignment="1">
      <alignment vertical="center" wrapText="1"/>
    </xf>
    <xf numFmtId="173" fontId="54" fillId="2" borderId="6" xfId="1" applyNumberFormat="1" applyFont="1" applyFill="1" applyBorder="1" applyAlignment="1">
      <alignment horizontal="center" vertical="center" wrapText="1"/>
    </xf>
    <xf numFmtId="9" fontId="54" fillId="2" borderId="6" xfId="2" applyFont="1" applyFill="1" applyBorder="1" applyAlignment="1">
      <alignment horizontal="center" vertical="center" wrapText="1"/>
    </xf>
    <xf numFmtId="0" fontId="56" fillId="29" borderId="20" xfId="0" applyFont="1" applyFill="1" applyBorder="1" applyAlignment="1">
      <alignment horizontal="center" vertical="center"/>
    </xf>
    <xf numFmtId="9" fontId="56" fillId="29" borderId="20" xfId="0" applyNumberFormat="1" applyFont="1" applyFill="1" applyBorder="1" applyAlignment="1">
      <alignment horizontal="right" vertical="center" wrapText="1"/>
    </xf>
    <xf numFmtId="0" fontId="57" fillId="2" borderId="0" xfId="0" applyFont="1" applyFill="1"/>
    <xf numFmtId="0" fontId="3" fillId="0" borderId="21" xfId="0" applyFont="1" applyBorder="1" applyAlignment="1">
      <alignment horizontal="left"/>
    </xf>
    <xf numFmtId="0" fontId="2" fillId="2" borderId="18" xfId="0" applyFont="1" applyFill="1" applyBorder="1" applyAlignment="1">
      <alignment horizontal="left"/>
    </xf>
    <xf numFmtId="0" fontId="3" fillId="2" borderId="18" xfId="0" applyFont="1" applyFill="1" applyBorder="1"/>
    <xf numFmtId="0" fontId="3" fillId="2" borderId="21" xfId="0" applyFont="1" applyFill="1" applyBorder="1" applyAlignment="1">
      <alignment horizontal="left"/>
    </xf>
    <xf numFmtId="10" fontId="3" fillId="2" borderId="21" xfId="2" applyNumberFormat="1" applyFont="1" applyFill="1" applyBorder="1" applyAlignment="1">
      <alignment horizontal="left"/>
    </xf>
    <xf numFmtId="164" fontId="3" fillId="2" borderId="21" xfId="1" applyFont="1" applyFill="1" applyBorder="1" applyAlignment="1">
      <alignment horizontal="left"/>
    </xf>
    <xf numFmtId="165" fontId="3" fillId="2" borderId="21" xfId="1" applyNumberFormat="1" applyFont="1" applyFill="1" applyBorder="1" applyAlignment="1">
      <alignment horizontal="left"/>
    </xf>
    <xf numFmtId="165" fontId="3" fillId="2" borderId="21" xfId="1" applyNumberFormat="1" applyFont="1" applyFill="1" applyBorder="1" applyAlignment="1">
      <alignment horizontal="right"/>
    </xf>
    <xf numFmtId="10" fontId="3" fillId="2" borderId="21" xfId="2" applyNumberFormat="1" applyFont="1" applyFill="1" applyBorder="1" applyAlignment="1">
      <alignment horizontal="right"/>
    </xf>
    <xf numFmtId="0" fontId="3" fillId="2" borderId="21" xfId="0" applyFont="1" applyFill="1" applyBorder="1" applyAlignment="1">
      <alignment horizontal="right"/>
    </xf>
    <xf numFmtId="165" fontId="3" fillId="2" borderId="18" xfId="1" applyNumberFormat="1" applyFont="1" applyFill="1" applyBorder="1"/>
    <xf numFmtId="0" fontId="55" fillId="29" borderId="0" xfId="0" applyFont="1" applyFill="1" applyBorder="1"/>
    <xf numFmtId="164" fontId="3" fillId="2" borderId="21" xfId="1" applyFont="1" applyFill="1" applyBorder="1" applyAlignment="1">
      <alignment horizontal="right"/>
    </xf>
    <xf numFmtId="0" fontId="52" fillId="2" borderId="0" xfId="0" applyFont="1" applyFill="1"/>
    <xf numFmtId="0" fontId="52" fillId="2" borderId="0" xfId="0" applyFont="1" applyFill="1" applyAlignment="1">
      <alignment horizontal="center"/>
    </xf>
    <xf numFmtId="0" fontId="2" fillId="2" borderId="21" xfId="0" applyFont="1" applyFill="1" applyBorder="1" applyAlignment="1">
      <alignment horizontal="right"/>
    </xf>
    <xf numFmtId="0" fontId="2" fillId="2" borderId="21" xfId="0" applyFont="1" applyFill="1" applyBorder="1" applyAlignment="1">
      <alignment horizontal="left"/>
    </xf>
    <xf numFmtId="0" fontId="3" fillId="2" borderId="18" xfId="0" applyFont="1" applyFill="1" applyBorder="1" applyAlignment="1">
      <alignment horizontal="right"/>
    </xf>
    <xf numFmtId="0" fontId="3" fillId="2" borderId="18" xfId="0" applyFont="1" applyFill="1" applyBorder="1" applyAlignment="1">
      <alignment horizontal="left"/>
    </xf>
    <xf numFmtId="0" fontId="56" fillId="29" borderId="0" xfId="0" applyFont="1" applyFill="1" applyBorder="1" applyAlignment="1">
      <alignment vertical="center"/>
    </xf>
    <xf numFmtId="0" fontId="58" fillId="2" borderId="0" xfId="0" applyFont="1" applyFill="1"/>
    <xf numFmtId="174" fontId="58" fillId="2" borderId="0" xfId="0" applyNumberFormat="1" applyFont="1" applyFill="1"/>
    <xf numFmtId="0" fontId="3" fillId="2" borderId="18" xfId="0" applyFont="1" applyFill="1" applyBorder="1" applyAlignment="1"/>
    <xf numFmtId="0" fontId="3" fillId="2" borderId="21" xfId="0" applyFont="1" applyFill="1" applyBorder="1" applyAlignment="1"/>
    <xf numFmtId="0" fontId="2" fillId="2" borderId="18" xfId="0" applyFont="1" applyFill="1" applyBorder="1" applyAlignment="1"/>
    <xf numFmtId="0" fontId="3" fillId="30" borderId="21" xfId="0" applyFont="1" applyFill="1" applyBorder="1" applyAlignment="1">
      <alignment horizontal="left"/>
    </xf>
    <xf numFmtId="0" fontId="2" fillId="2" borderId="18" xfId="0" applyFont="1" applyFill="1" applyBorder="1" applyAlignment="1">
      <alignment horizontal="right"/>
    </xf>
    <xf numFmtId="0" fontId="57" fillId="0" borderId="0" xfId="0" applyFont="1" applyBorder="1"/>
    <xf numFmtId="0" fontId="58" fillId="0" borderId="0" xfId="0" applyFont="1" applyBorder="1"/>
    <xf numFmtId="0" fontId="58" fillId="0" borderId="0" xfId="0" applyFont="1" applyBorder="1" applyAlignment="1">
      <alignment horizontal="center" vertical="center" wrapText="1"/>
    </xf>
    <xf numFmtId="0" fontId="2" fillId="2" borderId="0" xfId="0" applyFont="1" applyFill="1"/>
    <xf numFmtId="0" fontId="0" fillId="2" borderId="0" xfId="0" applyFill="1" applyBorder="1"/>
    <xf numFmtId="0" fontId="59" fillId="2" borderId="0" xfId="0" applyFont="1" applyFill="1" applyBorder="1" applyAlignment="1">
      <alignment vertical="center" wrapText="1"/>
    </xf>
    <xf numFmtId="0" fontId="54" fillId="2" borderId="0" xfId="0" applyFont="1" applyFill="1" applyBorder="1"/>
    <xf numFmtId="0" fontId="3" fillId="2" borderId="0" xfId="0" applyFont="1" applyFill="1" applyBorder="1" applyAlignment="1">
      <alignment horizontal="left"/>
    </xf>
    <xf numFmtId="0" fontId="57" fillId="2" borderId="0" xfId="0" applyFont="1" applyFill="1" applyBorder="1"/>
    <xf numFmtId="0" fontId="7" fillId="0" borderId="0" xfId="0" applyFont="1" applyAlignment="1">
      <alignment horizontal="left"/>
    </xf>
    <xf numFmtId="0" fontId="0" fillId="0" borderId="0" xfId="0" applyAlignment="1">
      <alignment horizontal="right"/>
    </xf>
    <xf numFmtId="0" fontId="0" fillId="0" borderId="0" xfId="0" applyAlignment="1">
      <alignment horizontal="left"/>
    </xf>
    <xf numFmtId="0" fontId="3" fillId="0" borderId="21" xfId="0" applyFont="1" applyBorder="1"/>
    <xf numFmtId="0" fontId="2" fillId="0" borderId="0" xfId="0" applyFont="1" applyAlignment="1">
      <alignment horizontal="left"/>
    </xf>
    <xf numFmtId="0" fontId="2" fillId="2" borderId="0" xfId="0" applyFont="1" applyFill="1" applyBorder="1" applyAlignment="1">
      <alignment horizontal="left"/>
    </xf>
    <xf numFmtId="10" fontId="3" fillId="0" borderId="21" xfId="2" applyNumberFormat="1" applyFont="1" applyBorder="1"/>
    <xf numFmtId="164" fontId="3" fillId="0" borderId="21" xfId="1" applyFont="1" applyBorder="1"/>
    <xf numFmtId="165" fontId="3" fillId="0" borderId="21" xfId="1" applyNumberFormat="1" applyFont="1" applyBorder="1"/>
    <xf numFmtId="9" fontId="56" fillId="29" borderId="20" xfId="0" applyNumberFormat="1" applyFont="1" applyFill="1" applyBorder="1" applyAlignment="1">
      <alignment horizontal="center" vertical="center" wrapText="1"/>
    </xf>
    <xf numFmtId="9" fontId="56" fillId="29" borderId="20" xfId="0" applyNumberFormat="1" applyFont="1" applyFill="1" applyBorder="1" applyAlignment="1">
      <alignment horizontal="center" vertical="center" wrapText="1"/>
    </xf>
    <xf numFmtId="9" fontId="56" fillId="29" borderId="22" xfId="0" applyNumberFormat="1" applyFont="1" applyFill="1" applyBorder="1" applyAlignment="1">
      <alignment horizontal="center" vertical="center" wrapText="1"/>
    </xf>
    <xf numFmtId="9" fontId="56" fillId="29" borderId="22" xfId="0" applyNumberFormat="1" applyFont="1" applyFill="1" applyBorder="1" applyAlignment="1">
      <alignment vertical="center" wrapText="1"/>
    </xf>
    <xf numFmtId="9" fontId="56" fillId="29" borderId="24" xfId="0" applyNumberFormat="1" applyFont="1" applyFill="1" applyBorder="1" applyAlignment="1">
      <alignment horizontal="right" vertical="center" wrapText="1"/>
    </xf>
    <xf numFmtId="9" fontId="56" fillId="29" borderId="26" xfId="0" applyNumberFormat="1" applyFont="1" applyFill="1" applyBorder="1" applyAlignment="1">
      <alignment horizontal="center" vertical="center" wrapText="1"/>
    </xf>
    <xf numFmtId="9" fontId="56" fillId="29" borderId="27" xfId="0" applyNumberFormat="1" applyFont="1" applyFill="1" applyBorder="1" applyAlignment="1">
      <alignment horizontal="right" vertical="center" wrapText="1"/>
    </xf>
    <xf numFmtId="9" fontId="56" fillId="29" borderId="28" xfId="0" applyNumberFormat="1" applyFont="1" applyFill="1" applyBorder="1" applyAlignment="1">
      <alignment horizontal="right" vertical="center" wrapText="1"/>
    </xf>
    <xf numFmtId="165" fontId="2" fillId="2" borderId="21" xfId="1" applyNumberFormat="1" applyFont="1" applyFill="1" applyBorder="1" applyAlignment="1">
      <alignment horizontal="left"/>
    </xf>
    <xf numFmtId="9" fontId="56" fillId="29" borderId="20" xfId="0" applyNumberFormat="1" applyFont="1" applyFill="1" applyBorder="1" applyAlignment="1">
      <alignment horizontal="left" vertical="center" wrapText="1"/>
    </xf>
    <xf numFmtId="164" fontId="2" fillId="2" borderId="21" xfId="1" applyFont="1" applyFill="1" applyBorder="1" applyAlignment="1">
      <alignment horizontal="left"/>
    </xf>
    <xf numFmtId="165" fontId="2" fillId="2" borderId="21" xfId="1" applyNumberFormat="1" applyFont="1" applyFill="1" applyBorder="1" applyAlignment="1">
      <alignment horizontal="right"/>
    </xf>
    <xf numFmtId="9" fontId="56" fillId="29" borderId="28" xfId="0" applyNumberFormat="1" applyFont="1" applyFill="1" applyBorder="1" applyAlignment="1">
      <alignment horizontal="center" vertical="center" wrapText="1"/>
    </xf>
    <xf numFmtId="9" fontId="56" fillId="29" borderId="27" xfId="0" applyNumberFormat="1" applyFont="1" applyFill="1" applyBorder="1" applyAlignment="1">
      <alignment horizontal="center" vertical="center" wrapText="1"/>
    </xf>
    <xf numFmtId="10" fontId="3" fillId="2" borderId="21" xfId="2" applyNumberFormat="1" applyFont="1" applyFill="1" applyBorder="1" applyAlignment="1"/>
    <xf numFmtId="165" fontId="3" fillId="2" borderId="21" xfId="1" applyNumberFormat="1" applyFont="1" applyFill="1" applyBorder="1" applyAlignment="1"/>
    <xf numFmtId="10" fontId="2" fillId="2" borderId="21" xfId="2" applyNumberFormat="1" applyFont="1" applyFill="1" applyBorder="1" applyAlignment="1">
      <alignment horizontal="right"/>
    </xf>
    <xf numFmtId="9" fontId="55" fillId="29" borderId="20" xfId="0" applyNumberFormat="1" applyFont="1" applyFill="1" applyBorder="1" applyAlignment="1">
      <alignment horizontal="left" vertical="center" wrapText="1"/>
    </xf>
    <xf numFmtId="0" fontId="2" fillId="2" borderId="18" xfId="0" applyFont="1" applyFill="1" applyBorder="1" applyAlignment="1">
      <alignment horizontal="center"/>
    </xf>
    <xf numFmtId="0" fontId="56" fillId="29" borderId="24" xfId="0" applyFont="1" applyFill="1" applyBorder="1" applyAlignment="1">
      <alignment horizontal="center" vertical="center"/>
    </xf>
    <xf numFmtId="0" fontId="56" fillId="29" borderId="26" xfId="0" applyFont="1" applyFill="1" applyBorder="1" applyAlignment="1">
      <alignment horizontal="center" vertical="center"/>
    </xf>
    <xf numFmtId="164" fontId="3" fillId="2" borderId="21" xfId="1" applyNumberFormat="1" applyFont="1" applyFill="1" applyBorder="1" applyAlignment="1">
      <alignment horizontal="left"/>
    </xf>
    <xf numFmtId="9" fontId="56" fillId="29" borderId="20" xfId="2" applyNumberFormat="1" applyFont="1" applyFill="1" applyBorder="1" applyAlignment="1">
      <alignment horizontal="center" vertical="center"/>
    </xf>
    <xf numFmtId="0" fontId="55" fillId="29" borderId="0" xfId="0" applyFont="1" applyFill="1" applyBorder="1" applyAlignment="1">
      <alignment vertical="center"/>
    </xf>
    <xf numFmtId="0" fontId="3" fillId="0" borderId="31" xfId="0" applyFont="1" applyBorder="1" applyAlignment="1">
      <alignment horizontal="left"/>
    </xf>
    <xf numFmtId="0" fontId="3" fillId="0" borderId="31" xfId="0" applyFont="1" applyBorder="1"/>
    <xf numFmtId="165" fontId="3" fillId="0" borderId="31" xfId="1" applyNumberFormat="1" applyFont="1" applyBorder="1"/>
    <xf numFmtId="0" fontId="2" fillId="0" borderId="0" xfId="0" applyFont="1" applyBorder="1" applyAlignment="1">
      <alignment horizontal="left"/>
    </xf>
    <xf numFmtId="165" fontId="2" fillId="0" borderId="0" xfId="1" applyNumberFormat="1" applyFont="1" applyBorder="1" applyAlignment="1">
      <alignment horizontal="left"/>
    </xf>
    <xf numFmtId="165" fontId="3" fillId="2" borderId="18" xfId="1" applyNumberFormat="1" applyFont="1" applyFill="1" applyBorder="1" applyAlignment="1"/>
    <xf numFmtId="9" fontId="56" fillId="29" borderId="24" xfId="0" applyNumberFormat="1" applyFont="1" applyFill="1" applyBorder="1" applyAlignment="1">
      <alignment horizontal="center" vertical="center" wrapText="1"/>
    </xf>
    <xf numFmtId="165" fontId="3" fillId="0" borderId="18" xfId="1" applyNumberFormat="1" applyFont="1" applyBorder="1"/>
    <xf numFmtId="165" fontId="3" fillId="2" borderId="18" xfId="1" applyNumberFormat="1" applyFont="1" applyFill="1" applyBorder="1" applyAlignment="1">
      <alignment horizontal="right"/>
    </xf>
    <xf numFmtId="165" fontId="3" fillId="2" borderId="18" xfId="1" applyNumberFormat="1" applyFont="1" applyFill="1" applyBorder="1" applyAlignment="1">
      <alignment horizontal="left"/>
    </xf>
    <xf numFmtId="9" fontId="56" fillId="29" borderId="26" xfId="0" applyNumberFormat="1" applyFont="1" applyFill="1" applyBorder="1" applyAlignment="1">
      <alignment horizontal="right" vertical="center" wrapText="1"/>
    </xf>
    <xf numFmtId="165" fontId="2" fillId="2" borderId="18" xfId="1" applyNumberFormat="1" applyFont="1" applyFill="1" applyBorder="1" applyAlignment="1">
      <alignment horizontal="left"/>
    </xf>
    <xf numFmtId="9" fontId="55" fillId="29" borderId="24" xfId="0" applyNumberFormat="1" applyFont="1" applyFill="1" applyBorder="1" applyAlignment="1">
      <alignment horizontal="left" vertical="center" wrapText="1"/>
    </xf>
    <xf numFmtId="9" fontId="56" fillId="29" borderId="33" xfId="0" applyNumberFormat="1" applyFont="1" applyFill="1" applyBorder="1" applyAlignment="1">
      <alignment horizontal="center" vertical="center" wrapText="1"/>
    </xf>
    <xf numFmtId="9" fontId="56" fillId="29" borderId="34" xfId="0" applyNumberFormat="1" applyFont="1" applyFill="1" applyBorder="1" applyAlignment="1">
      <alignment horizontal="center" vertical="center" wrapText="1"/>
    </xf>
    <xf numFmtId="0" fontId="3" fillId="2" borderId="18" xfId="0" applyFont="1" applyFill="1" applyBorder="1" applyAlignment="1">
      <alignment horizontal="center"/>
    </xf>
    <xf numFmtId="0" fontId="3" fillId="2" borderId="31" xfId="0" applyFont="1" applyFill="1" applyBorder="1" applyAlignment="1">
      <alignment horizontal="left"/>
    </xf>
    <xf numFmtId="9" fontId="56" fillId="29" borderId="0" xfId="0" applyNumberFormat="1" applyFont="1" applyFill="1" applyBorder="1" applyAlignment="1">
      <alignment horizontal="left" vertical="center" wrapText="1"/>
    </xf>
    <xf numFmtId="9" fontId="56" fillId="29" borderId="0" xfId="0" applyNumberFormat="1" applyFont="1" applyFill="1" applyBorder="1" applyAlignment="1">
      <alignment horizontal="right" vertical="center" wrapText="1"/>
    </xf>
    <xf numFmtId="0" fontId="55" fillId="29" borderId="18" xfId="0" applyFont="1" applyFill="1" applyBorder="1" applyAlignment="1"/>
    <xf numFmtId="0" fontId="55" fillId="29" borderId="19" xfId="0" applyFont="1" applyFill="1" applyBorder="1" applyAlignment="1"/>
    <xf numFmtId="0" fontId="53" fillId="2" borderId="5" xfId="0" applyFont="1" applyFill="1" applyBorder="1" applyAlignment="1">
      <alignment horizontal="left" vertical="center" wrapText="1"/>
    </xf>
    <xf numFmtId="0" fontId="53" fillId="2" borderId="16" xfId="0" applyFont="1" applyFill="1" applyBorder="1" applyAlignment="1">
      <alignment horizontal="left" vertical="center" wrapText="1"/>
    </xf>
    <xf numFmtId="0" fontId="53" fillId="2" borderId="17" xfId="0" applyFont="1" applyFill="1" applyBorder="1" applyAlignment="1">
      <alignment horizontal="left" vertical="center" wrapText="1"/>
    </xf>
    <xf numFmtId="0" fontId="55" fillId="29" borderId="29" xfId="0" applyFont="1" applyFill="1" applyBorder="1" applyAlignment="1">
      <alignment horizontal="left" vertical="center"/>
    </xf>
    <xf numFmtId="0" fontId="55" fillId="29" borderId="32" xfId="0" applyFont="1" applyFill="1" applyBorder="1" applyAlignment="1">
      <alignment horizontal="left" vertical="center"/>
    </xf>
    <xf numFmtId="0" fontId="55" fillId="29" borderId="33" xfId="0" applyFont="1" applyFill="1" applyBorder="1" applyAlignment="1">
      <alignment horizontal="left" vertical="center"/>
    </xf>
    <xf numFmtId="0" fontId="55" fillId="29" borderId="34" xfId="0" applyFont="1" applyFill="1" applyBorder="1" applyAlignment="1">
      <alignment horizontal="left" vertical="center"/>
    </xf>
    <xf numFmtId="9" fontId="56" fillId="29" borderId="23" xfId="0" applyNumberFormat="1" applyFont="1" applyFill="1" applyBorder="1" applyAlignment="1">
      <alignment horizontal="center" vertical="center" wrapText="1"/>
    </xf>
    <xf numFmtId="9" fontId="56" fillId="29" borderId="20" xfId="0" applyNumberFormat="1" applyFont="1" applyFill="1" applyBorder="1" applyAlignment="1">
      <alignment horizontal="center" vertical="center" wrapText="1"/>
    </xf>
    <xf numFmtId="9" fontId="56" fillId="29" borderId="25" xfId="0" applyNumberFormat="1" applyFont="1" applyFill="1" applyBorder="1" applyAlignment="1">
      <alignment horizontal="center" vertical="center" wrapText="1"/>
    </xf>
    <xf numFmtId="9" fontId="56" fillId="29" borderId="26" xfId="0" applyNumberFormat="1" applyFont="1" applyFill="1" applyBorder="1" applyAlignment="1">
      <alignment horizontal="center" vertical="center" wrapText="1"/>
    </xf>
    <xf numFmtId="9" fontId="56" fillId="29" borderId="22" xfId="0" applyNumberFormat="1" applyFont="1" applyFill="1" applyBorder="1" applyAlignment="1">
      <alignment horizontal="center" vertical="center" wrapText="1"/>
    </xf>
    <xf numFmtId="9" fontId="56" fillId="29" borderId="29" xfId="0" applyNumberFormat="1" applyFont="1" applyFill="1" applyBorder="1" applyAlignment="1">
      <alignment horizontal="center" vertical="center" wrapText="1"/>
    </xf>
    <xf numFmtId="9" fontId="56" fillId="29" borderId="30" xfId="0" applyNumberFormat="1" applyFont="1" applyFill="1" applyBorder="1" applyAlignment="1">
      <alignment horizontal="center" vertical="center" wrapText="1"/>
    </xf>
    <xf numFmtId="9" fontId="56" fillId="29" borderId="28" xfId="0" applyNumberFormat="1" applyFont="1" applyFill="1" applyBorder="1" applyAlignment="1">
      <alignment horizontal="center" vertical="center" wrapText="1"/>
    </xf>
    <xf numFmtId="9" fontId="56" fillId="29" borderId="27" xfId="0" applyNumberFormat="1" applyFont="1" applyFill="1" applyBorder="1" applyAlignment="1">
      <alignment horizontal="center" vertical="center" wrapText="1"/>
    </xf>
    <xf numFmtId="9" fontId="56" fillId="29" borderId="0" xfId="0" applyNumberFormat="1" applyFont="1" applyFill="1" applyBorder="1" applyAlignment="1">
      <alignment horizontal="center" vertical="center" wrapText="1"/>
    </xf>
    <xf numFmtId="9" fontId="55" fillId="29" borderId="29" xfId="0" applyNumberFormat="1" applyFont="1" applyFill="1" applyBorder="1" applyAlignment="1">
      <alignment horizontal="center" vertical="center" wrapText="1"/>
    </xf>
    <xf numFmtId="9" fontId="55" fillId="29" borderId="32" xfId="0" applyNumberFormat="1" applyFont="1" applyFill="1" applyBorder="1" applyAlignment="1">
      <alignment horizontal="center" vertical="center" wrapText="1"/>
    </xf>
    <xf numFmtId="9" fontId="55" fillId="29" borderId="33" xfId="0" applyNumberFormat="1" applyFont="1" applyFill="1" applyBorder="1" applyAlignment="1">
      <alignment horizontal="center" vertical="center" wrapText="1"/>
    </xf>
    <xf numFmtId="9" fontId="55" fillId="29" borderId="34" xfId="0" applyNumberFormat="1" applyFont="1" applyFill="1" applyBorder="1" applyAlignment="1">
      <alignment horizontal="center" vertical="center" wrapText="1"/>
    </xf>
    <xf numFmtId="9" fontId="55" fillId="29" borderId="23" xfId="0" applyNumberFormat="1" applyFont="1" applyFill="1" applyBorder="1" applyAlignment="1">
      <alignment horizontal="center" vertical="center" wrapText="1"/>
    </xf>
    <xf numFmtId="9" fontId="55" fillId="29" borderId="18" xfId="0" applyNumberFormat="1" applyFont="1" applyFill="1" applyBorder="1" applyAlignment="1">
      <alignment horizontal="center" vertical="center" wrapText="1"/>
    </xf>
  </cellXfs>
  <cellStyles count="974">
    <cellStyle name="20% - Accent1 2" xfId="3" xr:uid="{93AB0946-3A0B-455F-A06B-E8420EBDA390}"/>
    <cellStyle name="20% - Accent2 2" xfId="4" xr:uid="{42B32CE6-3F6B-4C7B-B13A-437D7F4F2709}"/>
    <cellStyle name="20% - Accent3 2" xfId="5" xr:uid="{AE0632BB-6CEE-42FA-874B-AA0A97FFCA0D}"/>
    <cellStyle name="20% - Accent4 2" xfId="6" xr:uid="{4F2BC61F-E0E8-456F-B1EE-112A7B64726A}"/>
    <cellStyle name="20% - Accent5 2" xfId="7" xr:uid="{00C77745-E54D-4966-9908-6E67ED06FE85}"/>
    <cellStyle name="20% - Accent6 2" xfId="8" xr:uid="{4BE1E027-0434-4C33-845E-180C46C2AB90}"/>
    <cellStyle name="20% - Dekorfärg1 2" xfId="9" xr:uid="{AC004CD5-70B9-49E3-B15F-935290093821}"/>
    <cellStyle name="20% - Dekorfärg1 2 2" xfId="10" xr:uid="{1835D2D5-F4B4-4B17-BF9D-178290294D16}"/>
    <cellStyle name="20% - Dekorfärg2 2" xfId="11" xr:uid="{C1585AC2-62D4-4443-810D-FA35B729D668}"/>
    <cellStyle name="20% - Dekorfärg2 3" xfId="12" xr:uid="{FE932CB3-FAC9-4BAF-8E60-08805857647E}"/>
    <cellStyle name="20% - Dekorfärg2 3 2" xfId="13" xr:uid="{12C8C558-C238-405A-A422-9F3B8A8B4111}"/>
    <cellStyle name="20% - Dekorfärg3 2" xfId="14" xr:uid="{EEB56944-A404-4BA4-8839-691B28C3AD49}"/>
    <cellStyle name="20% - Dekorfärg3 2 2" xfId="15" xr:uid="{265FAB1B-F17C-41F9-BF55-4ECDA90356CE}"/>
    <cellStyle name="20% - Dekorfärg4 2" xfId="16" xr:uid="{08723297-6473-4935-BC9F-F4FC1B8712E4}"/>
    <cellStyle name="20% - Dekorfärg4 2 2" xfId="17" xr:uid="{50BFD463-1E12-43AF-8CCC-84F33BA7DBA1}"/>
    <cellStyle name="20% - Dekorfärg5 2" xfId="18" xr:uid="{78D3E96F-6104-45C4-B960-98CD80F3753F}"/>
    <cellStyle name="20% - Dekorfärg5 2 2" xfId="19" xr:uid="{CB5E0C48-CC51-450E-A68B-8363FF38EACA}"/>
    <cellStyle name="20% - Dekorfärg6 2" xfId="20" xr:uid="{367844B2-E0DA-4264-99F9-EDE57A23745A}"/>
    <cellStyle name="20% - Dekorfärg6 2 2" xfId="21" xr:uid="{5AB144A4-FED5-48A3-8D6A-9F4F6CB87028}"/>
    <cellStyle name="40% - Accent1 2" xfId="22" xr:uid="{4B62C620-7CC7-487A-BA66-921CBEE01A9D}"/>
    <cellStyle name="40% - Accent2 2" xfId="23" xr:uid="{19AF5AD9-633C-4E73-AB30-7F51F67216C7}"/>
    <cellStyle name="40% - Accent3 2" xfId="24" xr:uid="{7D1841FB-50D3-403A-8B84-3E887577789F}"/>
    <cellStyle name="40% - Accent4 2" xfId="25" xr:uid="{DE07A89B-E56E-4C01-8B9C-AF6BA1DD1CBA}"/>
    <cellStyle name="40% - Accent5 2" xfId="26" xr:uid="{C782B9A4-410B-4F42-94A0-5D936D767709}"/>
    <cellStyle name="40% - Accent6 2" xfId="27" xr:uid="{2D0ED890-F79A-40EC-A52D-61BBE2DA3B61}"/>
    <cellStyle name="40% - Dekorfärg1 2" xfId="28" xr:uid="{9387DCA6-5235-41DA-B8BC-4E681CBA2936}"/>
    <cellStyle name="40% - Dekorfärg1 2 2" xfId="29" xr:uid="{7A434215-5585-46DB-ABE1-E19190EE9259}"/>
    <cellStyle name="40% - Dekorfärg2 2" xfId="30" xr:uid="{C16FB74C-CC1A-412E-9BD3-F2FDBD45D4DE}"/>
    <cellStyle name="40% - Dekorfärg2 2 2" xfId="31" xr:uid="{F5CE9B54-3E81-4ABB-9AE4-2907A00ACFA9}"/>
    <cellStyle name="40% - Dekorfärg3 2" xfId="32" xr:uid="{5203F5BA-E916-4E4A-97AB-97E61C1D9E0E}"/>
    <cellStyle name="40% - Dekorfärg3 2 2" xfId="33" xr:uid="{0D0FFE66-2593-4057-ACEC-90F398FCC58C}"/>
    <cellStyle name="40% - Dekorfärg4 2" xfId="34" xr:uid="{093E1059-F15B-4062-801E-8572B53C24AB}"/>
    <cellStyle name="40% - Dekorfärg4 2 2" xfId="35" xr:uid="{A27AFB06-E847-480A-92F2-0017B8A31467}"/>
    <cellStyle name="40% - Dekorfärg5 2" xfId="36" xr:uid="{C1D3341C-A63C-4F1C-BAA0-3F78FEE0012D}"/>
    <cellStyle name="40% - Dekorfärg5 2 2" xfId="37" xr:uid="{BA11BF3D-9EDD-4DDF-A43B-FDA1F4225741}"/>
    <cellStyle name="40% - Dekorfärg6 2" xfId="38" xr:uid="{D1E94561-9DBB-44E2-BB92-4B52478F700D}"/>
    <cellStyle name="40% - Dekorfärg6 2 2" xfId="39" xr:uid="{2A161314-70B5-4C68-9F93-1EB4FBFDF040}"/>
    <cellStyle name="60% - Accent1 2" xfId="40" xr:uid="{0DE00EDA-8E04-4014-8020-40DD47A5B75E}"/>
    <cellStyle name="60% - Accent2 2" xfId="41" xr:uid="{39059EA4-3E18-484B-B2EC-0973792617B4}"/>
    <cellStyle name="60% - Accent3 2" xfId="42" xr:uid="{2185CCEB-8B18-4836-8C09-18AAB6D2DFBE}"/>
    <cellStyle name="60% - Accent4 2" xfId="43" xr:uid="{EFC5D15B-3E47-46A7-886E-92E2D40E51B3}"/>
    <cellStyle name="60% - Accent5 2" xfId="44" xr:uid="{7C5C77B2-48AB-4352-B52C-AD78DA66FBB7}"/>
    <cellStyle name="60% - Accent6 2" xfId="45" xr:uid="{D15BE242-253B-4D87-A201-60C8DB3482D2}"/>
    <cellStyle name="60% - Dekorfärg1 2" xfId="46" xr:uid="{5D7C6AC5-0D71-490D-A79F-52C40DE8712D}"/>
    <cellStyle name="60% - Dekorfärg2 2" xfId="47" xr:uid="{2F92A9A6-B0C2-440F-A32D-F48B8BD42F14}"/>
    <cellStyle name="60% - Dekorfärg3 2" xfId="48" xr:uid="{7F51E1ED-3F7A-4CA4-9327-98F185A1F72C}"/>
    <cellStyle name="60% - Dekorfärg4 2" xfId="49" xr:uid="{608F14D9-E06A-4CAE-A370-25330FC4069D}"/>
    <cellStyle name="60% - Dekorfärg5 2" xfId="50" xr:uid="{AB57B818-C62B-43B9-B48B-2E0A8508E388}"/>
    <cellStyle name="60% - Dekorfärg6 2" xfId="51" xr:uid="{ABBFC129-F404-4FD9-ABAF-D04D85F7D8BA}"/>
    <cellStyle name="Accent1 2" xfId="52" xr:uid="{E4323826-01DD-4B2E-A831-41C045B0AD29}"/>
    <cellStyle name="Accent2 2" xfId="53" xr:uid="{F3D38C4C-7DD2-4D9B-A94B-BD17F5E9082E}"/>
    <cellStyle name="Accent3 2" xfId="54" xr:uid="{1E59B68F-56C4-4ACA-A4A2-3BFF43215399}"/>
    <cellStyle name="Accent4 2" xfId="55" xr:uid="{1B163F3C-A206-48CF-97F7-9E9383502B22}"/>
    <cellStyle name="Accent5 2" xfId="56" xr:uid="{4E100D32-36DB-4F5D-87E7-64EB8089E442}"/>
    <cellStyle name="Accent6 2" xfId="57" xr:uid="{89CA25BC-4EF1-40A5-BFAF-AD99CA4CEA03}"/>
    <cellStyle name="Anteckning 2" xfId="58" xr:uid="{70368B57-DE95-40B3-A68C-F945AC518952}"/>
    <cellStyle name="Anteckning 2 2" xfId="59" xr:uid="{631C6938-5480-4372-94FF-68166A467712}"/>
    <cellStyle name="Bad 2" xfId="61" xr:uid="{14A5039B-4C73-4DA6-943A-A2F61485E296}"/>
    <cellStyle name="Beräkning 2" xfId="62" xr:uid="{45FE8BAD-824F-44C6-8B29-356CAA1943C9}"/>
    <cellStyle name="blue" xfId="63" xr:uid="{F1F52809-4D8A-4D31-AD32-A3B1BD2E1C51}"/>
    <cellStyle name="Bra 2" xfId="64" xr:uid="{258E4D15-0723-46D5-B02A-DEF82B4290DB}"/>
    <cellStyle name="Calculation 2" xfId="65" xr:uid="{05EF13D2-F52C-46F6-8164-D91AFCCBDEC5}"/>
    <cellStyle name="Check Cell 2" xfId="66" xr:uid="{01431D8B-85E5-4E7B-8D7E-1A11B81B3BF5}"/>
    <cellStyle name="Comma" xfId="1" builtinId="3"/>
    <cellStyle name="Comma 2" xfId="67" xr:uid="{E3CAF736-1611-4817-8943-61DA6015B752}"/>
    <cellStyle name="Comma 3" xfId="68" xr:uid="{FDF8F6AB-EAA7-4EF4-97D7-FBAAAA425DC0}"/>
    <cellStyle name="Dålig 2" xfId="69" xr:uid="{C2F9EFA1-9C1E-45FA-AD1E-CCC1ED35F3A1}"/>
    <cellStyle name="Explanatory Text 2" xfId="70" xr:uid="{23549C7C-6E6C-493C-8384-3C51944024CC}"/>
    <cellStyle name="Format 1" xfId="78" xr:uid="{20B4C45C-C328-4B42-B73E-FD0E2F44CCCC}"/>
    <cellStyle name="Format 1 2" xfId="79" xr:uid="{FBBFEF6E-0148-46C0-8E88-5CEA1F0CC54D}"/>
    <cellStyle name="Färg1 2" xfId="71" xr:uid="{4463EB6E-2F21-4201-A585-F1716F8C2926}"/>
    <cellStyle name="Färg2 2" xfId="72" xr:uid="{9754EF2D-E801-4961-9244-02A878FDC08A}"/>
    <cellStyle name="Färg3 2" xfId="73" xr:uid="{CC57A20E-39CA-4938-967E-3EAD32F43334}"/>
    <cellStyle name="Färg4 2" xfId="74" xr:uid="{D19E1803-4518-4042-A196-13F5B96095DA}"/>
    <cellStyle name="Färg5 2" xfId="75" xr:uid="{E3474122-1E5D-46DB-8EA7-4A641AE252B0}"/>
    <cellStyle name="Färg6 2" xfId="76" xr:uid="{1996E724-9F12-4C54-9B92-265ECBD6F0F1}"/>
    <cellStyle name="Förklarande text 2" xfId="77" xr:uid="{0CC19551-74B8-4BE4-84F7-D7EDE35EBA71}"/>
    <cellStyle name="Good 2" xfId="80" xr:uid="{5FAFFC8D-EC82-4827-BEF8-1237F4BC33CF}"/>
    <cellStyle name="Heading 1 2" xfId="81" xr:uid="{F5BE8477-5722-4213-BB57-E2D76D81E218}"/>
    <cellStyle name="Heading 2 2" xfId="82" xr:uid="{2FF7838C-F063-44B4-B250-6B696B14B4AF}"/>
    <cellStyle name="Heading 3 2" xfId="83" xr:uid="{B765EB5A-7FDB-43C4-8C8E-3DB260D09C8F}"/>
    <cellStyle name="Heading 3 3" xfId="84" xr:uid="{9B9A9126-4E59-493F-BE6B-B6B5A9692071}"/>
    <cellStyle name="Heading 4 2" xfId="85" xr:uid="{4C4EF21D-C02E-405B-85B4-0BB7B86CCD3C}"/>
    <cellStyle name="HeadingTable" xfId="86" xr:uid="{EE153E90-3F26-4C2F-9D1F-A3F8669EA29F}"/>
    <cellStyle name="Hyperlink 2" xfId="88" xr:uid="{69E944C2-8217-44D2-8FBE-B771F63B7B53}"/>
    <cellStyle name="Hyperlänk 2" xfId="87" xr:uid="{4EEE0D3E-D32B-4CFA-A61D-A9CBB8B7A3BF}"/>
    <cellStyle name="Indata 2" xfId="89" xr:uid="{D288BEC4-7A8B-4B13-8F3D-10D3C628F00C}"/>
    <cellStyle name="Indata 3" xfId="90" xr:uid="{9E61DDE4-6EBE-4064-8968-5FFA53DB93BF}"/>
    <cellStyle name="Input 2" xfId="91" xr:uid="{FC01655F-0392-43D5-88FB-BF8EE78D452D}"/>
    <cellStyle name="Kontrollcell 2" xfId="92" xr:uid="{8FDD7EFA-B0AD-48B9-AD51-B88DD79F0379}"/>
    <cellStyle name="Linked Cell 2" xfId="94" xr:uid="{3DDCE73C-177A-4F51-B266-6ABF54136126}"/>
    <cellStyle name="Länkad cell 2" xfId="93" xr:uid="{EE7D4230-AA86-4E00-83EF-1E71664DAA40}"/>
    <cellStyle name="Neutral 2" xfId="95" xr:uid="{4C75913F-54F7-4C11-8C9F-86A250F197F4}"/>
    <cellStyle name="Neutral 3" xfId="96" xr:uid="{989818F3-26F0-4092-8AAA-9524595F594B}"/>
    <cellStyle name="Normal" xfId="0" builtinId="0"/>
    <cellStyle name="Normal 10" xfId="97" xr:uid="{8A39945C-76D8-429D-B2A2-6FA4EC17ACA6}"/>
    <cellStyle name="Normal 10 2" xfId="98" xr:uid="{3CD3E438-4006-4E6F-9FB8-AEC51F7DF079}"/>
    <cellStyle name="Normal 11" xfId="99" xr:uid="{B9C7A9F0-64F4-495B-9DB7-FFE4E2F6ABD2}"/>
    <cellStyle name="Normal 12" xfId="100" xr:uid="{10E8AA3C-52A2-4F65-AEA8-0F8D6EA59DF1}"/>
    <cellStyle name="Normal 12 2" xfId="101" xr:uid="{2DE9BA3E-836B-4210-8A0E-3485CDC5A0CC}"/>
    <cellStyle name="Normal 12 2 2" xfId="102" xr:uid="{4671C04A-1268-430B-9371-7440EBA825F0}"/>
    <cellStyle name="Normal 12 3" xfId="103" xr:uid="{C4C4CEDB-E32F-454F-A545-9DA62D980658}"/>
    <cellStyle name="Normal 13" xfId="104" xr:uid="{0092DC44-408C-49F0-8EFB-7B50418A06D5}"/>
    <cellStyle name="Normal 13 2" xfId="105" xr:uid="{E67B0B98-CEF5-4415-A69F-1B3A8F58BDC4}"/>
    <cellStyle name="Normal 14" xfId="106" xr:uid="{70F6EA76-5643-403D-910B-1DA1266466B6}"/>
    <cellStyle name="Normal 14 2" xfId="107" xr:uid="{5F9C10EC-AAAD-45D0-B554-8639EF9C2024}"/>
    <cellStyle name="Normal 14 2 2" xfId="108" xr:uid="{4A4F97DC-7092-403F-8DCC-97F1BEFEC736}"/>
    <cellStyle name="Normal 14 2 3" xfId="109" xr:uid="{200A04E9-9351-4F17-80B8-0CBA0C567CBD}"/>
    <cellStyle name="Normal 14 3" xfId="110" xr:uid="{F9595279-83F4-4D3F-B84E-783A500AF6F4}"/>
    <cellStyle name="Normal 14 3 2" xfId="111" xr:uid="{F98A74CC-3200-470C-AF09-C13977E98373}"/>
    <cellStyle name="Normal 14 3 3" xfId="112" xr:uid="{8064B432-D761-456F-9423-374CAFE2BE48}"/>
    <cellStyle name="Normal 14 4" xfId="113" xr:uid="{E2AB50F1-8166-4FF7-A74F-B15FEFE6306C}"/>
    <cellStyle name="Normal 14 5" xfId="114" xr:uid="{BD5302E9-A855-4C50-8D0F-1462412A84AC}"/>
    <cellStyle name="Normal 15" xfId="115" xr:uid="{6E400120-36C7-4376-8865-E8569226FDE5}"/>
    <cellStyle name="Normal 15 2" xfId="116" xr:uid="{BD0C9057-522D-4797-B648-5DFA4CBF1132}"/>
    <cellStyle name="Normal 15 3" xfId="117" xr:uid="{EA10C372-1DF7-45F1-9E8E-894B524ED71D}"/>
    <cellStyle name="Normal 16" xfId="118" xr:uid="{6AE10B18-09DB-4563-8909-6A6251646A9D}"/>
    <cellStyle name="Normal 17" xfId="119" xr:uid="{5B6BFD01-7569-41E8-95B8-C8488F3BECC0}"/>
    <cellStyle name="Normal 17 2" xfId="120" xr:uid="{3FBBF0E5-92C4-428D-A52B-DF9E4BDD6A81}"/>
    <cellStyle name="Normal 18" xfId="121" xr:uid="{D7FDDC86-BBF7-4543-AE43-AB48E8007416}"/>
    <cellStyle name="Normal 18 2" xfId="122" xr:uid="{F820662B-7911-4C14-8CEC-C6CA5D3E1AC1}"/>
    <cellStyle name="Normal 18 2 2" xfId="123" xr:uid="{D88AB871-6821-4B98-ACC0-C93450021729}"/>
    <cellStyle name="Normal 18 2 3" xfId="124" xr:uid="{0100637A-EF23-4C6A-B7C6-9B5D4E3DBEDD}"/>
    <cellStyle name="Normal 18 3" xfId="125" xr:uid="{584A257E-E1FA-4A24-BA44-510EFAEA9DC3}"/>
    <cellStyle name="Normal 18 4" xfId="126" xr:uid="{DF8F5D21-F31F-49A7-9C7C-31C11B10F693}"/>
    <cellStyle name="Normal 18 5" xfId="127" xr:uid="{4BD4CAA3-28BD-45F7-841E-2CBCE1F51B7C}"/>
    <cellStyle name="Normal 2" xfId="128" xr:uid="{22EACA9B-E21F-4CFE-B738-3BABDF7F270E}"/>
    <cellStyle name="Normal 2 17" xfId="129" xr:uid="{A80C11AB-248D-4CEB-A039-98F2264F92A9}"/>
    <cellStyle name="Normal 2 2" xfId="130" xr:uid="{D0F75AE2-B29A-4384-9973-C8A4B2E5F3E5}"/>
    <cellStyle name="Normal 2 2 2" xfId="131" xr:uid="{68A9E0D2-8EE6-4098-BB9F-C7908FAEC7C8}"/>
    <cellStyle name="Normal 2 2 2 2" xfId="132" xr:uid="{CFB31AC1-3E3E-4DD5-AC57-362661B94DB2}"/>
    <cellStyle name="Normal 2 2 3" xfId="133" xr:uid="{26E0A67E-A962-46AB-B82E-8CF6E359458F}"/>
    <cellStyle name="Normal 2 3" xfId="134" xr:uid="{B92F1BFC-0EE1-4B8A-9B1E-9C19EEFFD0B1}"/>
    <cellStyle name="Normal 2 3 2" xfId="135" xr:uid="{AA2DF52A-A45C-4F87-AAFA-A2D8DD83F3DD}"/>
    <cellStyle name="Normal 2 3 2 2" xfId="136" xr:uid="{61A3F586-9CDE-425F-BEE4-4B0B697877C1}"/>
    <cellStyle name="Normal 2 3 2 3" xfId="137" xr:uid="{24349433-B649-48D4-AF01-5D7E448DA483}"/>
    <cellStyle name="Normal 2 4" xfId="138" xr:uid="{14A2B43C-3ECB-43E2-881E-CE335E486AA2}"/>
    <cellStyle name="Normal 2 4 2" xfId="139" xr:uid="{0912DF33-E36F-43E1-8260-4E8E79874B8B}"/>
    <cellStyle name="Normal 2 4 2 2" xfId="140" xr:uid="{877A4502-F5F9-46B2-A7C9-FEBF2D1B77CF}"/>
    <cellStyle name="Normal 2 4 3" xfId="141" xr:uid="{2CF8B7B8-DFA0-4EC7-A28E-7D7A9E303F07}"/>
    <cellStyle name="Normal 2 4 4" xfId="142" xr:uid="{4ABE8D6F-D7AC-4B1B-9A24-198567AE04FB}"/>
    <cellStyle name="Normal 2 4 5" xfId="143" xr:uid="{82311A4C-98AA-4DAC-9F88-08FCF85251B5}"/>
    <cellStyle name="Normal 2 5" xfId="144" xr:uid="{20FCBFD5-08DD-4E10-A08A-37AB8E9268D0}"/>
    <cellStyle name="Normal 2 5 2" xfId="145" xr:uid="{71C76979-CA2B-4EB9-A43E-3EA00456F778}"/>
    <cellStyle name="Normal 2 5 2 2" xfId="146" xr:uid="{5EB2C2FF-A252-4A62-84A1-5C7959B12EF3}"/>
    <cellStyle name="Normal 2 5 2 2 2" xfId="147" xr:uid="{9C340637-8E20-4704-A10A-717C206AFF67}"/>
    <cellStyle name="Normal 2 5 2 3" xfId="148" xr:uid="{9551BAAD-585A-4D59-86A5-0B04D5276633}"/>
    <cellStyle name="Normal 2 5 2 4" xfId="149" xr:uid="{7DE57E2F-2CB2-45DD-B59D-C8DEFB67A8A2}"/>
    <cellStyle name="Normal 2 5 2 5" xfId="150" xr:uid="{0F100AA8-4064-4A5B-B3AB-3627CEACED20}"/>
    <cellStyle name="Normal 2 5 3" xfId="151" xr:uid="{B44BB75E-BAEB-461E-8A23-CF350603C045}"/>
    <cellStyle name="Normal 2 6" xfId="152" xr:uid="{861245CF-E6E8-45A0-AB14-A50491E3288B}"/>
    <cellStyle name="Normal 2 6 2" xfId="153" xr:uid="{E6EEC394-37E5-4F88-86D5-08BA2327AC74}"/>
    <cellStyle name="Normal 2 6 2 2" xfId="154" xr:uid="{FFC9FD9F-8E5B-4444-A749-DF19C1081169}"/>
    <cellStyle name="Normal 2 6 2 3" xfId="155" xr:uid="{21492D0E-F9AD-4470-B2CC-F2B03309A7C7}"/>
    <cellStyle name="Normal 2 7" xfId="156" xr:uid="{34A7351B-BC6A-4E22-BBA6-F19DBBC1C7AD}"/>
    <cellStyle name="Normal 2_Data" xfId="157" xr:uid="{3643EC47-C194-4EA4-BE35-5959D5CE6F1F}"/>
    <cellStyle name="Normal 3" xfId="158" xr:uid="{0C8AC47A-C837-4966-9984-E5BA8EC47815}"/>
    <cellStyle name="Normal 3 2" xfId="159" xr:uid="{EDC9B6F3-10B7-4461-9C6F-45C944D4C83D}"/>
    <cellStyle name="Normal 3 2 2" xfId="160" xr:uid="{3EEFA38A-4A0B-4B49-8330-649F12459B5E}"/>
    <cellStyle name="Normal 3 2 2 2" xfId="161" xr:uid="{39EC73A8-113A-4E4F-8309-8A1E6B754FFF}"/>
    <cellStyle name="Normal 3 2 2 2 2" xfId="162" xr:uid="{91FF2AB3-4B2B-4DAC-9646-9280E209FA6D}"/>
    <cellStyle name="Normal 3 2 2 2 2 2" xfId="163" xr:uid="{13B9AEF2-AFA7-47ED-B4D5-06BD60061F80}"/>
    <cellStyle name="Normal 3 2 2 2 2 2 2" xfId="164" xr:uid="{695C6BF0-696A-4287-AA07-FE02C44D9983}"/>
    <cellStyle name="Normal 3 2 2 2 2 2 2 2" xfId="165" xr:uid="{ECD4E219-C297-47B5-957F-B26EB0DAD98F}"/>
    <cellStyle name="Normal 3 2 2 2 2 2 2 2 2" xfId="166" xr:uid="{693E1C01-DBF2-4255-864E-96DEF253FA43}"/>
    <cellStyle name="Normal 3 2 2 2 2 2 2 3" xfId="167" xr:uid="{51666F3D-B0B3-4D52-B1BC-A347D63D6400}"/>
    <cellStyle name="Normal 3 2 2 2 2 2 3" xfId="168" xr:uid="{97946668-CDB8-44F0-9E99-5F8CDD35097E}"/>
    <cellStyle name="Normal 3 2 2 2 2 3" xfId="169" xr:uid="{5827943C-DE09-4448-9613-534961A91672}"/>
    <cellStyle name="Normal 3 2 2 2 3" xfId="170" xr:uid="{28C85F8B-F9C1-4BD4-9FC8-FFE414B0301F}"/>
    <cellStyle name="Normal 3 2 2 3" xfId="171" xr:uid="{28AA3E32-871F-45AF-8F85-3AC85E0C6F60}"/>
    <cellStyle name="Normal 3 2 2 3 2" xfId="172" xr:uid="{59C5C2A0-EA5D-40B0-89AF-7F9E788A4EB8}"/>
    <cellStyle name="Normal 3 2 2 4" xfId="173" xr:uid="{33813FFA-137C-447E-94AE-9E87553A2052}"/>
    <cellStyle name="Normal 3 2 3" xfId="174" xr:uid="{D17DC2AC-C102-45D5-8B00-6650272E6E4E}"/>
    <cellStyle name="Normal 3 2 3 2" xfId="175" xr:uid="{34D1DE74-D38B-49E3-BF57-6A0E54D2771A}"/>
    <cellStyle name="Normal 3 2 3 2 2" xfId="176" xr:uid="{AB7644D3-E814-46C4-B708-02144E4A9B73}"/>
    <cellStyle name="Normal 3 2 3 2 3" xfId="177" xr:uid="{F9AFCAE8-C690-4876-BAE8-0D35A8963113}"/>
    <cellStyle name="Normal 3 2 3 3" xfId="178" xr:uid="{E54717C8-48A3-4009-9CCE-B3E9AE739943}"/>
    <cellStyle name="Normal 3 2 3 4" xfId="179" xr:uid="{3CB0FE19-D84F-4C7F-8DCD-2E6D218464FA}"/>
    <cellStyle name="Normal 3 2 3 5" xfId="180" xr:uid="{A6D8E30D-7021-4CA4-8D1E-AF1C06ECF9CD}"/>
    <cellStyle name="Normal 3 2 4" xfId="181" xr:uid="{94CAC11D-CCDA-4423-B97A-AB86B7DE6430}"/>
    <cellStyle name="Normal 3 3" xfId="182" xr:uid="{E1E655A2-5757-45B4-8AB8-1640B0DC4A25}"/>
    <cellStyle name="Normal 3 3 2" xfId="183" xr:uid="{B23DAEB6-FC25-410D-AAD8-12D2C9149F86}"/>
    <cellStyle name="Normal 3 3 2 2" xfId="184" xr:uid="{CFCD260D-AC11-4D71-8F45-3612E98787CD}"/>
    <cellStyle name="Normal 3 3 2 3" xfId="185" xr:uid="{9DFFFA14-ED91-4505-84DE-35505C236341}"/>
    <cellStyle name="Normal 3 3 3" xfId="186" xr:uid="{107748C2-B732-401A-BD11-AF91DE14A5F4}"/>
    <cellStyle name="Normal 3 3 4" xfId="187" xr:uid="{ECCC15F8-9B56-4CCA-8831-E46812D0CCEB}"/>
    <cellStyle name="Normal 3 3 5" xfId="188" xr:uid="{52FA66C2-E8A7-4C76-AFDC-5E5DF2E336CA}"/>
    <cellStyle name="Normal 3 4" xfId="189" xr:uid="{E8FCFC6B-3B67-4982-B900-9CC891BEFB3E}"/>
    <cellStyle name="Normal 3 4 2" xfId="190" xr:uid="{A93E269C-A34B-446E-A941-F42B9BB92422}"/>
    <cellStyle name="Normal 3 4 2 2" xfId="191" xr:uid="{8C4E367C-FD4E-43CB-B947-89B104728B8A}"/>
    <cellStyle name="Normal 3 4 3" xfId="192" xr:uid="{FBD3BD28-A925-49C0-9C6D-82D65FAA6862}"/>
    <cellStyle name="Normal 3 4 3 2" xfId="193" xr:uid="{90C2C001-94F8-47BD-80E8-D05A839764B9}"/>
    <cellStyle name="Normal 3 4 3 2 2" xfId="194" xr:uid="{6CAE1135-7537-404B-9440-3AD87B3EAFD8}"/>
    <cellStyle name="Normal 3 4 3 2 2 2" xfId="195" xr:uid="{D9F068F8-AC9C-4A66-9AB5-96962516C56B}"/>
    <cellStyle name="Normal 3 4 3 2 2 2 2" xfId="196" xr:uid="{F4D38137-198B-47EE-85C3-59FF1FE9444E}"/>
    <cellStyle name="Normal 3 4 3 3" xfId="197" xr:uid="{67824A1C-5AE0-4AF2-9FFF-DC8A5B778B7C}"/>
    <cellStyle name="Normal 3 4 4" xfId="198" xr:uid="{00065C79-7938-4F59-9A60-10DECCA6CC0E}"/>
    <cellStyle name="Normal 3 5" xfId="199" xr:uid="{23067AED-E7AA-4E62-9597-315824185B6A}"/>
    <cellStyle name="Normal 3 6" xfId="200" xr:uid="{6F22D41B-B960-4CD0-A171-A7BF340ECEE2}"/>
    <cellStyle name="Normal 3 6 2" xfId="201" xr:uid="{ADE3CBCD-19CD-4563-BABC-76FCBDA5D4BB}"/>
    <cellStyle name="Normal 3 7" xfId="202" xr:uid="{13955869-2890-44EB-8FB1-9049EC84F970}"/>
    <cellStyle name="Normal 4" xfId="203" xr:uid="{469E9CE3-C61C-4A6F-9826-A7BCEC1131E4}"/>
    <cellStyle name="Normal 4 2" xfId="204" xr:uid="{B2C70916-9562-4A07-97B2-CEEEE94DD8FC}"/>
    <cellStyle name="Normal 4 2 2" xfId="205" xr:uid="{88FC3CF6-7E23-4664-98C0-98AAB6C2BEF8}"/>
    <cellStyle name="Normal 4 2 2 2" xfId="206" xr:uid="{C823CED6-3339-4C57-8F53-DF1C3057211E}"/>
    <cellStyle name="Normal 4 2 2 2 2" xfId="207" xr:uid="{461B7EE2-84ED-4728-A639-261D2D8C0ED2}"/>
    <cellStyle name="Normal 4 2 2 2 2 2" xfId="208" xr:uid="{A92D4D5F-930B-4067-AA09-0B3A8C777F67}"/>
    <cellStyle name="Normal 4 2 2 2 2 2 2" xfId="209" xr:uid="{C0E90D45-6A82-4DEA-8642-99C3EF1133CD}"/>
    <cellStyle name="Normal 4 2 2 2 2 3" xfId="210" xr:uid="{C034B332-0265-4AFE-856D-60D7F917E1E9}"/>
    <cellStyle name="Normal 4 2 2 2 3" xfId="211" xr:uid="{A16F9796-579C-462E-BFF2-0CF319A077B9}"/>
    <cellStyle name="Normal 4 2 2 3" xfId="212" xr:uid="{045B73BB-892C-4BD9-8AAE-8E6FF18E7517}"/>
    <cellStyle name="Normal 4 2 2 3 2" xfId="213" xr:uid="{D685BCC1-F32A-4E1A-B5B7-33C25B7C933F}"/>
    <cellStyle name="Normal 4 2 2 3 2 2" xfId="214" xr:uid="{F3945F75-F334-4152-BDB5-69AFD94BEF32}"/>
    <cellStyle name="Normal 4 2 2 3 2 2 2" xfId="215" xr:uid="{3B192170-A36C-4D51-80B2-A773952DF543}"/>
    <cellStyle name="Normal 4 2 2 3 2 2 2 2" xfId="216" xr:uid="{56B8012E-1158-4A49-A3BC-CC98B5273E07}"/>
    <cellStyle name="Normal 4 2 2 3 2 2 2 2 2" xfId="217" xr:uid="{C652C537-0DC4-4EAE-A449-09A4D1D16126}"/>
    <cellStyle name="Normal 4 2 2 3 2 2 2 2 2 2" xfId="218" xr:uid="{EDC74AD2-E0B0-40E0-88C4-912E85DE9822}"/>
    <cellStyle name="Normal 4 2 2 3 2 2 2 2 2 2 2" xfId="219" xr:uid="{24AAFF5D-C56B-40F3-B54E-CCDB3A1ECAA9}"/>
    <cellStyle name="Normal 4 2 2 3 2 2 2 2 2 3" xfId="220" xr:uid="{93F0E7EC-A27C-4142-9BA6-5002E2D5A3DC}"/>
    <cellStyle name="Normal 4 2 2 3 2 2 2 2 3" xfId="221" xr:uid="{891E769A-70F3-4FA3-8E73-116C650AE6C9}"/>
    <cellStyle name="Normal 4 2 2 3 2 2 2 3" xfId="222" xr:uid="{87A39919-801A-419F-8938-05EDD7A8208E}"/>
    <cellStyle name="Normal 4 2 2 3 2 2 3" xfId="223" xr:uid="{295E9EC6-C83D-4759-8D1A-7785E735E46D}"/>
    <cellStyle name="Normal 4 2 2 3 2 3" xfId="224" xr:uid="{00B12923-D917-471B-8724-2B505483224F}"/>
    <cellStyle name="Normal 4 2 2 3 3" xfId="225" xr:uid="{DDC97B4E-B553-4C93-8E9C-E2F655D14591}"/>
    <cellStyle name="Normal 4 2 2 4" xfId="226" xr:uid="{A7EAFBDA-9FC3-4CCF-99AE-4E382D91251D}"/>
    <cellStyle name="Normal 4 2 2 4 2" xfId="227" xr:uid="{B7252D3C-25C8-46B7-B74A-296575B90FC9}"/>
    <cellStyle name="Normal 4 2 2 4 2 2" xfId="228" xr:uid="{0969CCBA-FFA3-48A7-A59B-70B4F41C0260}"/>
    <cellStyle name="Normal 4 2 2 4 2 2 2" xfId="229" xr:uid="{A8A3EB73-86AD-4885-9FBC-A1DF758EFFDA}"/>
    <cellStyle name="Normal 4 2 2 4 2 2 2 2" xfId="230" xr:uid="{4A4432F4-557F-4C15-BBBF-7435E7B2D7F3}"/>
    <cellStyle name="Normal 4 2 2 4 2 2 2 2 2" xfId="231" xr:uid="{AAED28F1-87E4-4CA9-8D7E-D7E471788F8E}"/>
    <cellStyle name="Normal 4 2 2 4 2 2 2 3" xfId="232" xr:uid="{39F57B2B-FAD8-4964-814C-19DF2C71438E}"/>
    <cellStyle name="Normal 4 2 2 4 2 2 3" xfId="233" xr:uid="{BFE96C77-65BB-4EDD-8E81-C0F9FE97FE5E}"/>
    <cellStyle name="Normal 4 2 2 4 2 3" xfId="234" xr:uid="{243E8DAB-EC22-4855-929F-D64947A8EBE5}"/>
    <cellStyle name="Normal 4 2 2 4 3" xfId="235" xr:uid="{5385342C-451F-459D-85C1-6E3B3023E25D}"/>
    <cellStyle name="Normal 4 2 2 5" xfId="236" xr:uid="{02D80FF1-B80E-43E4-8EB8-F19F87FCC4B5}"/>
    <cellStyle name="Normal 4 2 2 5 2" xfId="237" xr:uid="{CBDE290F-8998-4FEF-A783-855973F12A2F}"/>
    <cellStyle name="Normal 4 2 2 6" xfId="238" xr:uid="{64512638-64BF-4EBC-A60D-9D228A542788}"/>
    <cellStyle name="Normal 4 2 3" xfId="239" xr:uid="{F9DDD0CC-4716-46D3-9659-D22CE8BB1221}"/>
    <cellStyle name="Normal 4 2 3 2" xfId="240" xr:uid="{9BACD57D-3236-4CED-A073-414E58522B21}"/>
    <cellStyle name="Normal 4 2 3 2 2" xfId="241" xr:uid="{18365E2F-395A-4911-BCB0-FB24E95F3084}"/>
    <cellStyle name="Normal 4 2 3 2 2 2" xfId="242" xr:uid="{E36CE884-033F-4F34-85FC-FD5B054BF507}"/>
    <cellStyle name="Normal 4 2 3 2 2 2 2" xfId="243" xr:uid="{711908F4-7DCC-48C5-81CC-E437F0160FF9}"/>
    <cellStyle name="Normal 4 2 3 2 2 3" xfId="244" xr:uid="{B97710A1-76AD-4DB1-BDF7-90DFB9FFF920}"/>
    <cellStyle name="Normal 4 2 3 2 2 3 2" xfId="245" xr:uid="{73D942AE-550B-4AD0-932A-06D20BD37EED}"/>
    <cellStyle name="Normal 4 2 3 2 2 3 2 2" xfId="246" xr:uid="{FD3F1BC7-39CB-4592-999F-332B8A67DC11}"/>
    <cellStyle name="Normal 4 2 3 2 2 3 2 2 2" xfId="247" xr:uid="{8256C1B8-5841-43D3-A347-EF1B4C89B9D0}"/>
    <cellStyle name="Normal 4 2 3 2 2 3 2 2 2 2" xfId="248" xr:uid="{8C51F2C4-CB62-4182-A85A-166D61CBBB2A}"/>
    <cellStyle name="Normal 4 2 3 2 2 3 2 2 2 2 2" xfId="249" xr:uid="{D0C776B8-3E8D-4C05-8A99-3D23E5090661}"/>
    <cellStyle name="Normal 4 2 3 2 2 3 2 2 2 3" xfId="250" xr:uid="{790B2DFA-BFC3-41C4-B19F-9490A1B34AA3}"/>
    <cellStyle name="Normal 4 2 3 2 2 3 2 2 2 3 2" xfId="251" xr:uid="{EE04C377-65EF-4B6E-89BA-FAC2DB3CAF53}"/>
    <cellStyle name="Normal 4 2 3 2 2 3 2 2 2 3 2 2" xfId="252" xr:uid="{F521DDEE-A3F3-40DF-AE1C-1AC739BA4E94}"/>
    <cellStyle name="Normal 4 2 3 2 2 3 2 2 2 3 3" xfId="253" xr:uid="{7DFCBE9D-A0C9-44A2-B56D-573BC052CF82}"/>
    <cellStyle name="Normal 4 2 3 2 2 3 2 2 2 4" xfId="254" xr:uid="{24B16179-7474-414E-B8AA-8482B498B7F2}"/>
    <cellStyle name="Normal 4 2 3 2 2 3 2 2 3" xfId="255" xr:uid="{9FA744D5-ECDA-488F-A544-8CEFC49904B2}"/>
    <cellStyle name="Normal 4 2 3 2 2 3 2 3" xfId="256" xr:uid="{62F4A74D-1818-4EC2-AA91-2C5AB41D7B5F}"/>
    <cellStyle name="Normal 4 2 3 2 2 3 3" xfId="257" xr:uid="{2093FA97-9A7A-44E0-A327-A4BC3F149D46}"/>
    <cellStyle name="Normal 4 2 3 2 2 4" xfId="258" xr:uid="{9651A79F-D45A-4463-9198-D66F425D0E0A}"/>
    <cellStyle name="Normal 4 2 3 2 3" xfId="259" xr:uid="{8ECE9065-1A48-4FBE-94B3-EC1A8E614567}"/>
    <cellStyle name="Normal 4 2 3 2 3 2" xfId="260" xr:uid="{487857F3-58F3-46A6-9C23-7F0C02E5820B}"/>
    <cellStyle name="Normal 4 2 3 2 3 2 2" xfId="261" xr:uid="{43DC4124-719C-4771-9DA4-A77E0EC0D28A}"/>
    <cellStyle name="Normal 4 2 3 2 3 2 2 2" xfId="262" xr:uid="{7AAB744D-B98B-4C9D-90C4-1414BD61468A}"/>
    <cellStyle name="Normal 4 2 3 2 3 2 2 2 2" xfId="263" xr:uid="{83640CE8-1D0A-402D-9886-6A4EE01DBA5C}"/>
    <cellStyle name="Normal 4 2 3 2 3 2 2 2 2 2" xfId="264" xr:uid="{5F0C043E-153F-4739-9A19-D8030C009752}"/>
    <cellStyle name="Normal 4 2 3 2 3 2 2 2 2 2 2" xfId="265" xr:uid="{39C949C5-AF80-4585-8EF8-14F45D3F5D1E}"/>
    <cellStyle name="Normal 4 2 3 2 3 2 2 2 2 3" xfId="266" xr:uid="{0AC169D8-1763-4A8F-81FF-20C257CEA09B}"/>
    <cellStyle name="Normal 4 2 3 2 3 2 2 2 3" xfId="267" xr:uid="{5864DDF7-6537-4A0D-9AF5-FD543E60EAB9}"/>
    <cellStyle name="Normal 4 2 3 2 3 2 2 3" xfId="268" xr:uid="{E7BC5B64-2A7E-4228-9993-EC3282365F70}"/>
    <cellStyle name="Normal 4 2 3 2 3 2 3" xfId="269" xr:uid="{5C9C2162-463A-422D-A5A6-AAD164BF27BB}"/>
    <cellStyle name="Normal 4 2 3 2 3 3" xfId="270" xr:uid="{D5E47E25-B2C4-452F-A419-D7540132EAF7}"/>
    <cellStyle name="Normal 4 2 3 2 4" xfId="271" xr:uid="{C83D15CC-CA0E-4795-9FF4-E1E6C2F76D5F}"/>
    <cellStyle name="Normal 4 2 3 3" xfId="272" xr:uid="{90C2F8AE-B95B-4B93-8430-2C60518D2BB8}"/>
    <cellStyle name="Normal 4 2 3 3 2" xfId="273" xr:uid="{254E3499-65CC-4DF1-97A1-9FD11BF9374D}"/>
    <cellStyle name="Normal 4 2 3 3 2 2" xfId="274" xr:uid="{9BC29018-E27B-4598-8D58-D58096AAC2B3}"/>
    <cellStyle name="Normal 4 2 3 3 2 2 2" xfId="275" xr:uid="{A0569B21-3AE9-4A7F-A3BD-87238F3CB3A5}"/>
    <cellStyle name="Normal 4 2 3 3 2 2 2 2" xfId="276" xr:uid="{BCA9FF0F-1D60-48E4-9941-3FC2D4D9C876}"/>
    <cellStyle name="Normal 4 2 3 3 2 2 2 2 2" xfId="277" xr:uid="{63EBA40A-D3A1-4045-AC17-E60870F3AE4F}"/>
    <cellStyle name="Normal 4 2 3 3 2 2 2 2 2 2" xfId="278" xr:uid="{FCEE651B-3C6A-4EE4-ABE9-582876E52D32}"/>
    <cellStyle name="Normal 4 2 3 3 2 2 2 2 3" xfId="279" xr:uid="{22CD3851-B628-4815-8535-3F239932618F}"/>
    <cellStyle name="Normal 4 2 3 3 2 2 2 3" xfId="280" xr:uid="{B47E680F-B28B-41AE-B807-8788AFE9C0EF}"/>
    <cellStyle name="Normal 4 2 3 3 2 2 3" xfId="281" xr:uid="{971CA32B-638E-4D3A-881F-E80E315F2529}"/>
    <cellStyle name="Normal 4 2 3 3 2 3" xfId="282" xr:uid="{AB1D43A6-DC58-4A9B-94E6-97C14DCC6AAC}"/>
    <cellStyle name="Normal 4 2 3 3 2 3 2" xfId="283" xr:uid="{7C330949-9D1A-4A11-B08F-258B3687F964}"/>
    <cellStyle name="Normal 4 2 3 3 2 3 2 2" xfId="284" xr:uid="{39DFCEA4-43E9-4F8A-ABB4-04819EBCA834}"/>
    <cellStyle name="Normal 4 2 3 3 2 3 2 2 2" xfId="285" xr:uid="{71A6ADCC-444D-40D3-95FB-42E3E04816D7}"/>
    <cellStyle name="Normal 4 2 3 3 2 3 2 2 2 2" xfId="286" xr:uid="{0FDC1332-4B08-4495-924B-DBA026BC7CD5}"/>
    <cellStyle name="Normal 4 2 3 3 2 3 2 2 2 2 2" xfId="287" xr:uid="{55A9C918-EEC9-4213-AC43-6F48BB2E4AE3}"/>
    <cellStyle name="Normal 4 2 3 3 2 3 2 2 2 2 2 2" xfId="288" xr:uid="{A1BD0AA4-67C9-43F3-95E4-8A14EBD0C4CE}"/>
    <cellStyle name="Normal 4 2 3 3 2 3 2 2 2 2 2 3" xfId="289" xr:uid="{B5EAB4A0-BC6A-4965-A576-848A4255E7E3}"/>
    <cellStyle name="Normal 4 2 3 3 2 3 2 2 2 2 2 3 2" xfId="290" xr:uid="{C10338D0-A2BF-49BD-A08A-CF5C0E9894B0}"/>
    <cellStyle name="Normal 4 2 3 3 2 3 2 2 2 2 2 3 2 2" xfId="291" xr:uid="{86D39C71-74A3-4FAB-BFE2-81D0FB04A08A}"/>
    <cellStyle name="Normal 4 2 3 3 2 3 2 2 2 2 2 3 2 2 2" xfId="292" xr:uid="{15824C4B-7B1D-45A4-A7C5-76B979F7E91F}"/>
    <cellStyle name="Normal 4 2 3 3 2 3 2 2 2 2 2 3 2 3" xfId="293" xr:uid="{36A34AAC-6FB8-45F8-A35E-952EC1CD513E}"/>
    <cellStyle name="Normal 4 2 3 3 2 3 2 2 2 2 2 3 2 3 2" xfId="294" xr:uid="{67C47240-64E0-4D77-9192-1934E7062D36}"/>
    <cellStyle name="Normal 4 2 3 3 2 3 2 2 2 2 2 3 2 3 3" xfId="295" xr:uid="{4C800880-732E-4FCA-8031-EB4286E969F4}"/>
    <cellStyle name="Normal 4 2 3 3 2 3 2 2 2 2 2 3 2 3 3 2" xfId="296" xr:uid="{EAB83BD9-2B69-4C84-B0CB-D8860AB27AD0}"/>
    <cellStyle name="Normal 4 2 3 3 2 3 2 2 2 2 2 3 2 3 3 2 2" xfId="297" xr:uid="{A9A62921-B9BD-4212-A663-2755659EF9DF}"/>
    <cellStyle name="Normal 4 2 3 3 2 3 2 2 2 2 2 3 2 3 3 3" xfId="298" xr:uid="{E011597C-1C34-48C4-B332-6BC87094A09A}"/>
    <cellStyle name="Normal 4 2 3 3 2 3 2 2 2 2 2 3 2 3 3 3 2" xfId="299" xr:uid="{A4BD832D-F822-451B-BB32-6363C044A7F0}"/>
    <cellStyle name="Normal 4 2 3 3 2 3 2 2 2 2 2 3 2 3 3 4" xfId="300" xr:uid="{D820DBB5-9C3B-48D3-8B74-6D3E38774141}"/>
    <cellStyle name="Normal 4 2 3 3 2 3 2 2 2 2 2 3 2 3 3 4 2" xfId="301" xr:uid="{46888193-E58E-4061-B995-CC7BA2C3B863}"/>
    <cellStyle name="Normal 4 2 3 3 2 3 2 2 2 2 2 3 2 3 3 4 2 2 2" xfId="302" xr:uid="{4C137A2D-D655-42C1-BD4E-707F4979D1B2}"/>
    <cellStyle name="Normal 4 2 3 3 2 3 2 2 2 2 2 3 2 3 3 5" xfId="303" xr:uid="{68E56BD6-EEE7-401D-AB5A-93FCE81A6531}"/>
    <cellStyle name="Normal 4 2 3 3 2 3 2 2 2 2 2 3 2 4" xfId="304" xr:uid="{8ED992B3-DB0B-40B6-ADAF-63E0E04D2DDF}"/>
    <cellStyle name="Normal 4 2 3 3 2 3 2 2 2 2 2 3 2 4 2" xfId="305" xr:uid="{6EDCE062-AEAD-476F-9BE5-6CECE710C11F}"/>
    <cellStyle name="Normal 4 2 3 3 2 3 2 2 2 2 2 3 2 5" xfId="306" xr:uid="{F520EC36-2EF6-41C5-824D-D33C14EDC469}"/>
    <cellStyle name="Normal 4 2 3 3 2 3 2 2 2 2 2 3 2 5 2" xfId="307" xr:uid="{0D5658A3-C40C-4D29-8FC4-9356B52D30EC}"/>
    <cellStyle name="Normal 4 2 3 3 2 3 2 2 2 2 2 3 2 5 2 2 2" xfId="308" xr:uid="{87E66EFD-1EEA-4B31-A10E-A4EF5944161D}"/>
    <cellStyle name="Normal 4 2 3 3 2 3 2 2 2 2 2 3 2 6" xfId="309" xr:uid="{F274ABFB-77C5-4B95-AE59-14F93C744323}"/>
    <cellStyle name="Normal 4 2 3 3 2 3 2 2 2 2 2 3 3" xfId="310" xr:uid="{805AACA1-C68F-4CBB-A7DA-39D9AB58EF49}"/>
    <cellStyle name="Normal 4 2 3 3 2 3 2 2 2 2 3" xfId="311" xr:uid="{8C606CCC-8778-4FF9-AB09-5A3B03C083DE}"/>
    <cellStyle name="Normal 4 2 3 3 2 3 2 2 2 2 3 2" xfId="312" xr:uid="{7014FAC4-4608-438A-BD2D-066218237515}"/>
    <cellStyle name="Normal 4 2 3 3 2 3 2 2 2 2 3 2 2" xfId="313" xr:uid="{F3EB2779-74A4-49EF-8A17-C982BFB766C2}"/>
    <cellStyle name="Normal 4 2 3 3 2 3 2 2 2 2 3 3" xfId="314" xr:uid="{71DA5FA8-D23A-4C37-B766-030F6E2B1EC2}"/>
    <cellStyle name="Normal 4 2 3 3 2 3 2 2 2 2 3 3 2" xfId="315" xr:uid="{02DC8DF8-3282-4BC4-9279-DD69ABFF2324}"/>
    <cellStyle name="Normal 4 2 3 3 2 3 2 2 2 2 3 4" xfId="316" xr:uid="{F9A530ED-E9DA-4AC9-9951-A59065487852}"/>
    <cellStyle name="Normal 4 2 3 3 2 3 2 2 2 2 3 4 2" xfId="317" xr:uid="{4CBBC061-5D51-44A5-9532-7EC6720343D2}"/>
    <cellStyle name="Normal 4 2 3 3 2 3 2 2 2 2 3 5" xfId="318" xr:uid="{90427540-BC45-43C4-85C6-ED3D8106A735}"/>
    <cellStyle name="Normal 4 2 3 3 2 3 2 2 2 2 4" xfId="319" xr:uid="{A6EBBB02-B035-4F2F-A6DD-015B959CC317}"/>
    <cellStyle name="Normal 4 2 3 3 2 3 2 2 2 2 4 2" xfId="320" xr:uid="{AE246436-9DAC-48FD-BE15-75F13E1804AA}"/>
    <cellStyle name="Normal 4 2 3 3 2 3 2 2 2 2 4 2 2" xfId="321" xr:uid="{1531C0D5-76A4-4B24-8F15-0FF27B6A0658}"/>
    <cellStyle name="Normal 4 2 3 3 2 3 2 2 2 2 4 2 2 2" xfId="322" xr:uid="{C5D48CC4-7981-4F7E-BE80-4D2AF0C36C1F}"/>
    <cellStyle name="Normal 4 2 3 3 2 3 2 2 2 2 4 2 3" xfId="323" xr:uid="{56BADA0B-8B9B-421C-B54E-3DAEAB024FDE}"/>
    <cellStyle name="Normal 4 2 3 3 2 3 2 2 2 2 4 2 3 2" xfId="324" xr:uid="{E8A884F7-B9AF-4342-8AF6-F190655512D8}"/>
    <cellStyle name="Normal 4 2 3 3 2 3 2 2 2 2 4 2 4" xfId="325" xr:uid="{608F611F-BB10-493C-8C74-37A1C1C62A09}"/>
    <cellStyle name="Normal 4 2 3 3 2 3 2 2 2 2 4 2 4 2" xfId="326" xr:uid="{3ADA943E-1E91-44B5-B3D4-9D95AEC7AFAB}"/>
    <cellStyle name="Normal 4 2 3 3 2 3 2 2 2 2 4 2 4 2 2 2" xfId="327" xr:uid="{4A7A9E47-9089-47CC-B294-788E1BA2F852}"/>
    <cellStyle name="Normal 4 2 3 3 2 3 2 2 2 2 4 2 5" xfId="328" xr:uid="{88E23DEB-0D17-4495-96EE-10A97BBB58C9}"/>
    <cellStyle name="Normal 4 2 3 3 2 3 2 2 2 2 4 3" xfId="329" xr:uid="{7115E588-372D-45BF-9DF3-B963A29A66AE}"/>
    <cellStyle name="Normal 4 2 3 3 2 3 2 2 2 2 5" xfId="330" xr:uid="{4AEF2135-FE6D-46FC-92A5-E94684935E66}"/>
    <cellStyle name="Normal 4 2 3 3 2 3 2 2 2 3" xfId="331" xr:uid="{F8062077-3A7B-4618-8093-BF742306F76E}"/>
    <cellStyle name="Normal 4 2 3 3 2 3 2 2 3" xfId="332" xr:uid="{0AB459FF-9268-47BF-93C8-983858DE34E4}"/>
    <cellStyle name="Normal 4 2 3 3 2 3 2 3" xfId="333" xr:uid="{0E6D2CF5-91B9-42D7-8707-E0B2399755C5}"/>
    <cellStyle name="Normal 4 2 3 3 2 3 3" xfId="334" xr:uid="{0039ACEE-1BB1-4E93-84A0-F66E03A6630E}"/>
    <cellStyle name="Normal 4 2 3 3 2 4" xfId="335" xr:uid="{FFE67BDC-B023-4B22-977A-389F6D537419}"/>
    <cellStyle name="Normal 4 2 3 3 3" xfId="336" xr:uid="{42D147E3-CACF-42E5-B7B9-BB7C0C5ECD7F}"/>
    <cellStyle name="Normal 4 2 3 4" xfId="337" xr:uid="{2CD139B4-F653-4FCC-BA71-9D670E4ED8D9}"/>
    <cellStyle name="Normal 4 2 4" xfId="338" xr:uid="{9A3CF827-CF34-4E19-BE0D-6B9238ABBC59}"/>
    <cellStyle name="Normal 4 2 4 2" xfId="339" xr:uid="{77E29006-54B4-42A5-A662-04FD92068EFE}"/>
    <cellStyle name="Normal 4 2 4 3" xfId="340" xr:uid="{49784958-FC1F-4D35-9AAE-4040712D0D3A}"/>
    <cellStyle name="Normal 4 2 5" xfId="341" xr:uid="{F44A2FE8-C5EB-45D6-BE3B-77CF90C29F1B}"/>
    <cellStyle name="Normal 4 2 5 2" xfId="342" xr:uid="{497B835A-4002-48D3-92F0-0D7C5019AB75}"/>
    <cellStyle name="Normal 4 2 5 3" xfId="343" xr:uid="{0523BDC1-1A7F-41A4-B8B9-22C0B62905B9}"/>
    <cellStyle name="Normal 4 2 6" xfId="344" xr:uid="{FBEE698B-AF1F-4630-AF70-730B55CD1A17}"/>
    <cellStyle name="Normal 4 2 7" xfId="345" xr:uid="{DD83AB12-7368-4ECE-ACA3-C7EC7DFE22CF}"/>
    <cellStyle name="Normal 4 2 8" xfId="346" xr:uid="{9A8D2904-C3C6-43BB-9142-C96AD05ED0E7}"/>
    <cellStyle name="Normal 4 3" xfId="347" xr:uid="{0A3C7679-D4DC-4A49-85C3-1946F505FA04}"/>
    <cellStyle name="Normal 4 3 2" xfId="348" xr:uid="{A912B9D0-A6B5-45B7-9398-6E013412EF6E}"/>
    <cellStyle name="Normal 4 3 2 2" xfId="349" xr:uid="{DA5896CD-3B64-4C60-8414-8B5BB6457AF9}"/>
    <cellStyle name="Normal 4 3 2 2 2" xfId="350" xr:uid="{73EF9584-642E-45C5-B383-FA9D494DA551}"/>
    <cellStyle name="Normal 4 3 2 2 2 2" xfId="351" xr:uid="{A51A274B-5159-4551-8B1F-A0AB54BF52C2}"/>
    <cellStyle name="Normal 4 3 2 2 2 2 2" xfId="352" xr:uid="{E539580C-DDF3-4C32-ACB7-B590DA50A5FF}"/>
    <cellStyle name="Normal 4 3 2 2 2 3" xfId="353" xr:uid="{248288DE-60E4-406B-82BA-7646A10ADD74}"/>
    <cellStyle name="Normal 4 3 2 2 2 3 2" xfId="354" xr:uid="{92BBEA01-951C-439E-BDE3-BF0AC2978C5F}"/>
    <cellStyle name="Normal 4 3 2 2 2 3 2 2" xfId="355" xr:uid="{BA624155-3DC4-4AB1-8C4D-43101C35E6A6}"/>
    <cellStyle name="Normal 4 3 2 2 2 3 2 2 2" xfId="356" xr:uid="{D9EB472E-7306-41FA-B919-C6BA0AC52523}"/>
    <cellStyle name="Normal 4 3 2 2 2 3 2 2 2 2" xfId="357" xr:uid="{04BD01AF-BAF7-4981-8423-0F370E3A7503}"/>
    <cellStyle name="Normal 4 3 2 2 2 3 2 2 2 3" xfId="358" xr:uid="{4486EA22-E5DF-404D-8820-F490A75384BB}"/>
    <cellStyle name="Normal 4 3 2 2 2 3 2 2 2 3 2" xfId="359" xr:uid="{4F430285-9AF8-4DAC-AED1-D45E89649AF8}"/>
    <cellStyle name="Normal 4 3 2 2 2 3 2 2 3" xfId="360" xr:uid="{4D037E32-E49C-4003-8849-A69DBDD2571A}"/>
    <cellStyle name="Normal 4 3 2 2 2 3 2 3" xfId="361" xr:uid="{37F410D8-7ECA-4ADA-9E2D-209B69351B26}"/>
    <cellStyle name="Normal 4 3 2 2 2 3 3" xfId="362" xr:uid="{690A3DB0-8AAA-4AA1-ABE3-C1FDB2E58920}"/>
    <cellStyle name="Normal 4 3 2 2 2 4" xfId="363" xr:uid="{17F60E5C-CC7E-4308-83B0-E3FBC0D68700}"/>
    <cellStyle name="Normal 4 3 2 2 3" xfId="364" xr:uid="{9C850336-859E-4022-94B5-0CE27470B075}"/>
    <cellStyle name="Normal 4 3 2 2 3 2" xfId="365" xr:uid="{2C2A49CD-7CBF-434D-B018-1432C95B5EBC}"/>
    <cellStyle name="Normal 4 3 2 2 3 2 2" xfId="366" xr:uid="{C9F3073F-D71E-4DF6-885B-D39C6053EF67}"/>
    <cellStyle name="Normal 4 3 2 2 3 2 2 2" xfId="367" xr:uid="{B6482893-D695-4D76-ADF2-5CB3EFD2E1EC}"/>
    <cellStyle name="Normal 4 3 2 2 3 2 2 2 2" xfId="368" xr:uid="{25996450-6D77-4FF4-B2CE-6FF025C0ED21}"/>
    <cellStyle name="Normal 4 3 2 2 3 2 2 2 2 2" xfId="369" xr:uid="{2A8331EC-17F6-4F29-B7D1-8879EC847677}"/>
    <cellStyle name="Normal 4 3 2 2 3 2 2 2 2 2 2" xfId="370" xr:uid="{4D0453CD-9EFE-4C54-B11D-2CBDBF33030B}"/>
    <cellStyle name="Normal 4 3 2 2 3 2 2 2 2 2 2 2" xfId="371" xr:uid="{DE3ACEF6-09FD-4AC5-8347-BE628D353619}"/>
    <cellStyle name="Normal 4 3 2 2 3 2 2 2 2 2 3" xfId="372" xr:uid="{A434BA8A-50A3-4DEE-94D5-DE790322C58B}"/>
    <cellStyle name="Normal 4 3 2 2 3 2 2 2 2 3" xfId="373" xr:uid="{2477E49B-D8A5-487D-B1D0-49F20801D067}"/>
    <cellStyle name="Normal 4 3 2 2 3 2 2 2 3" xfId="374" xr:uid="{95223DDB-8A41-4DB0-ADCA-95D8A869C9D5}"/>
    <cellStyle name="Normal 4 3 2 2 3 2 2 3" xfId="375" xr:uid="{CA3D31A2-21C8-4067-9136-5ACD6EF3AA87}"/>
    <cellStyle name="Normal 4 3 2 2 3 2 3" xfId="376" xr:uid="{66B8B3A5-4DAD-40DC-B96D-600C7DB8F32E}"/>
    <cellStyle name="Normal 4 3 2 2 3 3" xfId="377" xr:uid="{73447717-2BCB-4A5E-99CB-280A25EE1A07}"/>
    <cellStyle name="Normal 4 3 2 2 4" xfId="378" xr:uid="{3E7F6D2C-C93A-4671-ADD9-7F3789A635DD}"/>
    <cellStyle name="Normal 4 3 2 3" xfId="379" xr:uid="{F52ABDDE-8535-4896-AB35-27C7B54BE1D4}"/>
    <cellStyle name="Normal 4 3 2 3 2" xfId="380" xr:uid="{B5FC5952-6090-447D-AC4B-80F89657143F}"/>
    <cellStyle name="Normal 4 3 2 3 2 2" xfId="381" xr:uid="{5758F320-ECEF-4856-88A5-A345784C1DE7}"/>
    <cellStyle name="Normal 4 3 2 3 2 2 2" xfId="382" xr:uid="{6CA62D4F-F466-48CC-A7C0-CF08CBF045C0}"/>
    <cellStyle name="Normal 4 3 2 3 2 2 2 2" xfId="383" xr:uid="{0E6A7CC3-3D1B-4E37-BEA4-B705B826667F}"/>
    <cellStyle name="Normal 4 3 2 3 2 2 2 2 2" xfId="384" xr:uid="{F17C5F6A-DA07-4F53-961F-6A111F04E938}"/>
    <cellStyle name="Normal 4 3 2 3 2 2 2 2 2 2" xfId="385" xr:uid="{3009DDA6-9499-47BD-BDD1-377D7A46605A}"/>
    <cellStyle name="Normal 4 3 2 3 2 2 2 2 2 2 2" xfId="386" xr:uid="{C14A3157-7636-4668-B2B4-7E7BA76515CD}"/>
    <cellStyle name="Normal 4 3 2 3 2 2 2 2 2 2 2 2" xfId="387" xr:uid="{18C02E7F-9EE7-4403-BA24-49621B8D3304}"/>
    <cellStyle name="Normal 4 3 2 3 2 2 2 2 2 2 2 2 2" xfId="388" xr:uid="{A0BFFFFD-42CD-4724-B016-3AC7617192A3}"/>
    <cellStyle name="Normal 4 3 2 3 2 2 2 2 2 2 2 2 3" xfId="389" xr:uid="{3FF48B90-607B-43B6-A0C6-CADE8F88AD29}"/>
    <cellStyle name="Normal 4 3 2 3 2 2 2 2 2 2 2 2 3 2" xfId="390" xr:uid="{7FEC308B-A949-45A8-9FAE-02ACF62876C8}"/>
    <cellStyle name="Normal 4 3 2 3 2 2 2 2 2 2 2 2 3 2 2" xfId="391" xr:uid="{F3C93A33-CBFE-460C-B82E-305BD0C54DF1}"/>
    <cellStyle name="Normal 4 3 2 3 2 2 2 2 2 2 2 2 3 2 2 2" xfId="392" xr:uid="{11796E49-5517-41DF-B102-70A1D7461BD6}"/>
    <cellStyle name="Normal 4 3 2 3 2 2 2 2 2 2 2 2 3 2 3" xfId="393" xr:uid="{383B3411-2A55-4EED-A5F8-575312DC32E9}"/>
    <cellStyle name="Normal 4 3 2 3 2 2 2 2 2 2 2 2 3 2 3 2" xfId="394" xr:uid="{34137CD3-50F9-4E9A-A237-26DFA68FC192}"/>
    <cellStyle name="Normal 4 3 2 3 2 2 2 2 2 2 2 2 3 2 4" xfId="395" xr:uid="{B41631D9-C8A7-4D8B-ACC7-D73B3ECB5BE4}"/>
    <cellStyle name="Normal 4 3 2 3 2 2 2 2 2 2 2 2 3 2 4 2" xfId="396" xr:uid="{EB9D27B6-EE85-44F2-A60F-C78C77689E69}"/>
    <cellStyle name="Normal 4 3 2 3 2 2 2 2 2 2 2 2 3 2 5" xfId="397" xr:uid="{4F6912F4-45F3-4A9E-BDE8-8E2B75CC6719}"/>
    <cellStyle name="Normal 4 3 2 3 2 2 2 2 2 2 2 2 3 3" xfId="398" xr:uid="{A6C2A4C9-25A9-49DB-B5B8-02D95A434ED1}"/>
    <cellStyle name="Normal 4 3 2 3 2 2 2 2 2 2 2 3" xfId="399" xr:uid="{C998C18A-6B3A-4591-B2B0-E2DF1C365CAD}"/>
    <cellStyle name="Normal 4 3 2 3 2 2 2 2 2 2 3" xfId="400" xr:uid="{39F64751-4C2A-4008-8C74-02A50E352F3A}"/>
    <cellStyle name="Normal 4 3 2 3 2 2 2 2 2 3" xfId="401" xr:uid="{87F8028E-41FC-4053-9EDE-5E390E7C62E9}"/>
    <cellStyle name="Normal 4 3 2 3 2 2 2 2 3" xfId="402" xr:uid="{9507009F-9298-4788-BAC9-9AE016EBC830}"/>
    <cellStyle name="Normal 4 3 2 3 2 2 2 3" xfId="403" xr:uid="{E314673C-5D32-4ECB-9345-AEF2C2719997}"/>
    <cellStyle name="Normal 4 3 2 3 2 2 3" xfId="404" xr:uid="{ED876964-4908-4D77-AF0A-C352E1CCFDB4}"/>
    <cellStyle name="Normal 4 3 2 3 2 2 3 2" xfId="405" xr:uid="{152D8248-EDB6-4837-9C09-A0669703B146}"/>
    <cellStyle name="Normal 4 3 2 3 2 2 3 2 2" xfId="406" xr:uid="{55773AC8-20C0-47CE-B406-3051BB92CA86}"/>
    <cellStyle name="Normal 4 3 2 3 2 2 3 2 2 2" xfId="407" xr:uid="{5A2C6E40-999C-4E1A-8D4F-1401B09C1276}"/>
    <cellStyle name="Normal 4 3 2 3 2 2 3 2 3" xfId="408" xr:uid="{BEE1CB2F-8A13-45E1-8F40-ED03D7F456A1}"/>
    <cellStyle name="Normal 4 3 2 3 2 2 3 2 3 2" xfId="409" xr:uid="{6705228F-F4A6-4E3E-8953-2EC6FA4E070D}"/>
    <cellStyle name="Normal 4 3 2 3 2 2 3 2 4" xfId="410" xr:uid="{5DCF284D-1B21-42B8-A990-04328040AB07}"/>
    <cellStyle name="Normal 4 3 2 3 2 2 3 3" xfId="411" xr:uid="{EC9A2827-EE63-4252-AFA6-7848AFBA651B}"/>
    <cellStyle name="Normal 4 3 2 3 2 2 4" xfId="412" xr:uid="{B2D6EFEE-F076-4B78-8118-1486FA6927B3}"/>
    <cellStyle name="Normal 4 3 2 3 2 3" xfId="413" xr:uid="{856E551C-DC44-44CE-A3C6-DDB813F66DA3}"/>
    <cellStyle name="Normal 4 3 2 3 2 3 2" xfId="414" xr:uid="{13F88653-5F05-451E-8F6A-B2A7C89D521D}"/>
    <cellStyle name="Normal 4 3 2 3 2 3 2 2" xfId="415" xr:uid="{A7D96848-6139-4488-85B5-72E956D7793A}"/>
    <cellStyle name="Normal 4 3 2 3 2 3 2 2 2" xfId="416" xr:uid="{26CACAAA-A522-4BD8-A4E4-599233A947DC}"/>
    <cellStyle name="Normal 4 3 2 3 2 3 2 2 2 2" xfId="417" xr:uid="{3D39858D-F6FC-4D00-851D-AC8D91DA08D3}"/>
    <cellStyle name="Normal 4 3 2 3 2 3 2 2 2 2 2" xfId="418" xr:uid="{235BAEB9-8497-4EDD-964C-1FB45E6C53DE}"/>
    <cellStyle name="Normal 4 3 2 3 2 3 2 2 2 2 2 2" xfId="419" xr:uid="{528E578D-F004-4ECF-94A4-841D48DB99CE}"/>
    <cellStyle name="Normal 4 3 2 3 2 3 2 2 2 2 2 3" xfId="420" xr:uid="{F05E52C3-F061-4280-819B-08E1F6180222}"/>
    <cellStyle name="Normal 4 3 2 3 2 3 2 2 2 2 2 3 2" xfId="421" xr:uid="{5B9F12A2-AA2C-483C-A975-182EC5A3B000}"/>
    <cellStyle name="Normal 4 3 2 3 2 3 2 2 2 2 2 3 2 2" xfId="422" xr:uid="{5399217D-9EC7-4B1B-9F2A-0F7C56303312}"/>
    <cellStyle name="Normal 4 3 2 3 2 3 2 2 2 2 2 3 2 2 2" xfId="423" xr:uid="{9838E49A-51E1-4BE6-908E-53D0EF63714D}"/>
    <cellStyle name="Normal 4 3 2 3 2 3 2 2 2 2 2 3 2 3" xfId="424" xr:uid="{1B80B8A9-EEC0-43C4-9C75-0E7F3A15D460}"/>
    <cellStyle name="Normal 4 3 2 3 2 3 2 2 2 2 2 3 2 3 2" xfId="425" xr:uid="{CFE4B101-0110-47DD-8442-26E34616F4D4}"/>
    <cellStyle name="Normal 4 3 2 3 2 3 2 2 2 2 2 3 2 3 3" xfId="426" xr:uid="{4F2B0239-3A71-44A0-8034-291A5F420581}"/>
    <cellStyle name="Normal 4 3 2 3 2 3 2 2 2 2 2 3 2 3 3 2" xfId="427" xr:uid="{56CFD099-5085-48D4-99ED-04B9EE449AB5}"/>
    <cellStyle name="Normal 4 3 2 3 2 3 2 2 2 2 2 3 2 3 3 2 2" xfId="428" xr:uid="{BAFDFE7D-3221-4BAE-9FFE-70128F56E52F}"/>
    <cellStyle name="Normal 4 3 2 3 2 3 2 2 2 2 2 3 2 3 3 3" xfId="429" xr:uid="{D7852851-9D6A-463E-970B-D0D0B788C56A}"/>
    <cellStyle name="Normal 4 3 2 3 2 3 2 2 2 2 2 3 2 3 3 3 2" xfId="430" xr:uid="{6E7423BC-5622-496B-B2CE-B0FE6FB9336F}"/>
    <cellStyle name="Normal 4 3 2 3 2 3 2 2 2 2 2 3 2 3 3 4" xfId="431" xr:uid="{E3FA8715-D00D-4A14-9AC5-783D7F0FFEE0}"/>
    <cellStyle name="Normal 4 3 2 3 2 3 2 2 2 2 2 3 2 3 3 4 2" xfId="432" xr:uid="{9332E11C-FDC3-4221-9A68-00AC838FC981}"/>
    <cellStyle name="Normal 4 3 2 3 2 3 2 2 2 2 2 3 2 3 3 5" xfId="433" xr:uid="{F58D8C19-AFBB-4893-A264-8114AC4686A9}"/>
    <cellStyle name="Normal 4 3 2 3 2 3 2 2 2 2 2 3 2 4" xfId="434" xr:uid="{141BD066-2CF9-47B8-892F-3FD503F8870D}"/>
    <cellStyle name="Normal 4 3 2 3 2 3 2 2 2 2 2 3 2 4 2" xfId="435" xr:uid="{4C555847-1B96-4F37-B09F-85307B056270}"/>
    <cellStyle name="Normal 4 3 2 3 2 3 2 2 2 2 2 3 2 5" xfId="436" xr:uid="{25E61465-668C-47CA-8AE1-7DC635E70715}"/>
    <cellStyle name="Normal 4 3 2 3 2 3 2 2 2 2 2 3 2 5 2" xfId="437" xr:uid="{2A7E96F2-D570-489C-949F-042DA0C6AE24}"/>
    <cellStyle name="Normal 4 3 2 3 2 3 2 2 2 2 2 3 2 6" xfId="438" xr:uid="{28E3FED8-8C85-4CCA-ADB2-436A64EBA30C}"/>
    <cellStyle name="Normal 4 3 2 3 2 3 2 2 2 2 2 3 3" xfId="439" xr:uid="{90819CCF-03EA-4FB4-B411-9AA98461F658}"/>
    <cellStyle name="Normal 4 3 2 3 2 3 2 2 2 2 3" xfId="440" xr:uid="{6109AA7C-2C41-4D34-A333-DBE577697825}"/>
    <cellStyle name="Normal 4 3 2 3 2 3 2 2 2 2 3 2" xfId="441" xr:uid="{7D4714FD-77BA-42FF-AD45-B13CDB1100D5}"/>
    <cellStyle name="Normal 4 3 2 3 2 3 2 2 2 2 3 2 2" xfId="442" xr:uid="{651603C6-D41B-4016-B4DB-072F6F1E9D56}"/>
    <cellStyle name="Normal 4 3 2 3 2 3 2 2 2 2 3 3" xfId="443" xr:uid="{24C1792D-F839-4B03-B5C8-804350485DE5}"/>
    <cellStyle name="Normal 4 3 2 3 2 3 2 2 2 2 3 3 2" xfId="444" xr:uid="{122A7A0E-84F5-4DC8-AF37-67809EA0ADC3}"/>
    <cellStyle name="Normal 4 3 2 3 2 3 2 2 2 2 3 4" xfId="445" xr:uid="{078F90EE-A520-4404-AF48-3CE5F63F5D22}"/>
    <cellStyle name="Normal 4 3 2 3 2 3 2 2 2 2 3 4 2" xfId="446" xr:uid="{7C001AD2-847D-48CA-94F4-0E8D7C5EE9AE}"/>
    <cellStyle name="Normal 4 3 2 3 2 3 2 2 2 2 3 5" xfId="447" xr:uid="{0DA7A27F-5037-40F8-A2B6-00990B6A92DA}"/>
    <cellStyle name="Normal 4 3 2 3 2 3 2 2 2 2 4" xfId="448" xr:uid="{230DA343-5C87-40E3-B4F5-3C96B58A3E15}"/>
    <cellStyle name="Normal 4 3 2 3 2 3 2 2 2 2 4 2" xfId="449" xr:uid="{51B4D5BA-0953-4572-9F27-6DF4643836B6}"/>
    <cellStyle name="Normal 4 3 2 3 2 3 2 2 2 2 4 2 2" xfId="450" xr:uid="{C462E7F4-1119-45EB-BA65-12DB3E33AB3A}"/>
    <cellStyle name="Normal 4 3 2 3 2 3 2 2 2 2 4 2 2 2" xfId="451" xr:uid="{9A3B6A2A-BEDF-4561-B1BE-72CFA7757E36}"/>
    <cellStyle name="Normal 4 3 2 3 2 3 2 2 2 2 4 2 3" xfId="452" xr:uid="{3D7A21FC-D370-4144-88F8-D192567E8AF7}"/>
    <cellStyle name="Normal 4 3 2 3 2 3 2 2 2 2 4 2 3 2" xfId="453" xr:uid="{05F52A4E-A92D-45D3-86D4-AFEEAA41866A}"/>
    <cellStyle name="Normal 4 3 2 3 2 3 2 2 2 2 4 2 4" xfId="454" xr:uid="{B027EAE0-0B87-400C-9A62-1DD70E6E0EA8}"/>
    <cellStyle name="Normal 4 3 2 3 2 3 2 2 2 2 4 2 4 2" xfId="455" xr:uid="{9496E5CF-1E18-4E31-AF02-A7E81BEFF8EC}"/>
    <cellStyle name="Normal 4 3 2 3 2 3 2 2 2 2 4 2 5" xfId="456" xr:uid="{951AF83A-732C-40AB-98D1-24E67F189E46}"/>
    <cellStyle name="Normal 4 3 2 3 2 3 2 2 2 2 4 3" xfId="457" xr:uid="{3397E2BF-4D18-475F-AAC2-95DD276D564D}"/>
    <cellStyle name="Normal 4 3 2 3 2 3 2 2 2 2 5" xfId="458" xr:uid="{9AFE0C84-0630-4E38-A54A-554F0EE63A03}"/>
    <cellStyle name="Normal 4 3 2 3 2 3 2 2 2 3" xfId="459" xr:uid="{3F5ACB58-A91D-4E9E-8F01-597B564F7B8C}"/>
    <cellStyle name="Normal 4 3 2 3 2 3 2 2 3" xfId="460" xr:uid="{5B1337C2-0F19-4E8A-B8AA-60EC379B5DAC}"/>
    <cellStyle name="Normal 4 3 2 3 2 3 2 3" xfId="461" xr:uid="{04F32306-F54A-4558-847B-6B1DE33BBC24}"/>
    <cellStyle name="Normal 4 3 2 3 2 3 3" xfId="462" xr:uid="{DB8A80A6-00B0-4607-A7F6-EBBD8114F989}"/>
    <cellStyle name="Normal 4 3 2 3 2 4" xfId="463" xr:uid="{5774A47E-C1C4-492E-8445-14A2B1B8AF01}"/>
    <cellStyle name="Normal 4 3 2 3 3" xfId="464" xr:uid="{ABC5082B-2338-462A-8B4F-151A2D5743B8}"/>
    <cellStyle name="Normal 4 3 2 3 3 2" xfId="465" xr:uid="{7512CB8B-3139-432E-83DC-BF92A576D53C}"/>
    <cellStyle name="Normal 4 3 2 3 3 2 2" xfId="466" xr:uid="{0DE2027E-9CDF-48B7-8921-A608A2AB54EB}"/>
    <cellStyle name="Normal 4 3 2 3 3 2 2 2" xfId="467" xr:uid="{CF40C305-B169-4BCC-B70D-65E6FC7BE15E}"/>
    <cellStyle name="Normal 4 3 2 3 3 2 3" xfId="468" xr:uid="{0FCB117A-D077-44F0-945F-02057F41E67E}"/>
    <cellStyle name="Normal 4 3 2 3 3 3" xfId="469" xr:uid="{15B43986-74A6-4968-BED9-E715F5B58DBC}"/>
    <cellStyle name="Normal 4 3 2 3 4" xfId="470" xr:uid="{4BCD995F-C41B-4F8C-A6DD-7C289F8094C6}"/>
    <cellStyle name="Normal 4 3 2 4" xfId="471" xr:uid="{3689E750-58C0-4736-8BAF-FDF70F8689A2}"/>
    <cellStyle name="Normal 4 3 3" xfId="472" xr:uid="{26CB94D5-61CE-462A-B551-75E062EA0037}"/>
    <cellStyle name="Normal 4 3 3 2" xfId="473" xr:uid="{2CD899F7-2301-4F7C-AC52-A04F28EEB464}"/>
    <cellStyle name="Normal 4 3 4" xfId="474" xr:uid="{94D3A774-F29A-4CDD-A3B3-CD17774FB08E}"/>
    <cellStyle name="Normal 4 4" xfId="475" xr:uid="{AEE7B188-143E-4A4F-85CE-AC046FEED823}"/>
    <cellStyle name="Normal 4 4 2" xfId="476" xr:uid="{8735733E-C029-4AC3-B370-673C3FA6BB0A}"/>
    <cellStyle name="Normal 4 4 2 2" xfId="477" xr:uid="{E7B00003-AC75-4D36-B5A6-A80224DAF8E7}"/>
    <cellStyle name="Normal 4 4 2 2 2" xfId="478" xr:uid="{8D3F9AB7-DCC0-4469-9588-15FC2E932595}"/>
    <cellStyle name="Normal 4 4 2 2 2 2" xfId="479" xr:uid="{AD20FB40-EE67-42D3-80F5-D3F30AA3A121}"/>
    <cellStyle name="Normal 4 4 2 2 3" xfId="480" xr:uid="{8F8C1734-0500-4E5D-81CA-EAFE85FC5449}"/>
    <cellStyle name="Normal 4 4 2 2 3 2" xfId="481" xr:uid="{E3064028-F448-4C61-AD74-F361A0B88DB6}"/>
    <cellStyle name="Normal 4 4 2 2 3 2 2" xfId="482" xr:uid="{CFF445C0-095F-413F-8C9D-6070A4B35243}"/>
    <cellStyle name="Normal 4 4 2 2 3 2 2 2" xfId="483" xr:uid="{65A4243E-4B00-4FDF-A80B-D509E3660E2E}"/>
    <cellStyle name="Normal 4 4 2 2 3 2 2 2 2" xfId="484" xr:uid="{4243B8B4-91D2-426C-BD1E-7C72D16536A6}"/>
    <cellStyle name="Normal 4 4 2 2 3 2 2 2 3" xfId="485" xr:uid="{832A6BE7-BE1E-4FAE-8CDD-854ACC3668E4}"/>
    <cellStyle name="Normal 4 4 2 2 3 2 2 2 3 2" xfId="486" xr:uid="{F634DAF5-2103-4C62-94D6-900D8EA79131}"/>
    <cellStyle name="Normal 4 4 2 2 3 2 2 3" xfId="487" xr:uid="{478EA7BC-E0C1-46BC-8CC3-26BD67469CA7}"/>
    <cellStyle name="Normal 4 4 2 2 3 2 3" xfId="488" xr:uid="{7409684B-4EC8-4381-AD43-7958CBA36B95}"/>
    <cellStyle name="Normal 4 4 2 2 3 3" xfId="489" xr:uid="{9D09DB4B-AE2D-4288-B673-8F51160D174E}"/>
    <cellStyle name="Normal 4 4 2 2 4" xfId="490" xr:uid="{230C135E-672F-4E67-8BE9-18B9A92B2A9C}"/>
    <cellStyle name="Normal 4 4 2 3" xfId="491" xr:uid="{69ED4AC8-58F1-4B3F-AFCD-151B8F7C3B88}"/>
    <cellStyle name="Normal 4 4 2 3 2" xfId="492" xr:uid="{7DEB14B2-B624-4B8F-B4CF-46C1F692DFFB}"/>
    <cellStyle name="Normal 4 4 2 3 2 2" xfId="493" xr:uid="{A0F32E3B-CB99-4CA7-B27C-97AE8C3F6C29}"/>
    <cellStyle name="Normal 4 4 2 3 2 2 2" xfId="494" xr:uid="{C937C2B7-F2AE-427C-8FE7-0E61811F5162}"/>
    <cellStyle name="Normal 4 4 2 3 2 2 2 2" xfId="495" xr:uid="{FF3D4758-F8C0-4B6B-994D-AB06A94A259E}"/>
    <cellStyle name="Normal 4 4 2 3 2 2 2 2 2" xfId="496" xr:uid="{2D850D3F-0586-4212-85F7-201F01917440}"/>
    <cellStyle name="Normal 4 4 2 3 2 2 2 2 2 2" xfId="497" xr:uid="{2164492F-8758-46CD-A514-EF0D21C17FB2}"/>
    <cellStyle name="Normal 4 4 2 3 2 2 2 2 2 2 2" xfId="498" xr:uid="{98D0FDA2-25BA-402C-903B-10C940A2286E}"/>
    <cellStyle name="Normal 4 4 2 3 2 2 2 2 2 3" xfId="499" xr:uid="{54620D24-EB56-42AA-803C-BD62D4AFCEC4}"/>
    <cellStyle name="Normal 4 4 2 3 2 2 2 2 2 3 2" xfId="500" xr:uid="{824D023D-5FAA-415B-AF85-223F50D5978C}"/>
    <cellStyle name="Normal 4 4 2 3 2 2 2 2 2 4" xfId="501" xr:uid="{4B9DBC8C-8FAA-408A-AD10-7F6D4B8F6F7B}"/>
    <cellStyle name="Normal 4 4 2 3 2 2 2 2 3" xfId="502" xr:uid="{88F4B2B3-2B0E-4C95-BA41-93E8BD3A3EE8}"/>
    <cellStyle name="Normal 4 4 2 3 2 2 2 3" xfId="503" xr:uid="{0AF517B7-BCE1-4809-90F0-774A0C03EAF4}"/>
    <cellStyle name="Normal 4 4 2 3 2 2 2 3 2" xfId="504" xr:uid="{02EF458A-2BBC-4F78-B24E-2C9185A3C0F6}"/>
    <cellStyle name="Normal 4 4 2 3 2 2 2 4" xfId="505" xr:uid="{074117AE-3BB0-4254-8C56-DFC1B1098E37}"/>
    <cellStyle name="Normal 4 4 2 3 2 2 3" xfId="506" xr:uid="{26EFA73A-F5A5-4483-8D9C-A0033B48555B}"/>
    <cellStyle name="Normal 4 4 2 3 2 3" xfId="507" xr:uid="{1E787BCB-7224-4A5B-8A07-943886C6DB9B}"/>
    <cellStyle name="Normal 4 4 2 3 3" xfId="508" xr:uid="{270D6866-81DD-4D13-92B5-14FF3F4ADC05}"/>
    <cellStyle name="Normal 4 4 2 4" xfId="509" xr:uid="{13FC276A-1ECB-4A1F-8370-CB516352D4DE}"/>
    <cellStyle name="Normal 4 4 3" xfId="510" xr:uid="{93745C3D-831D-4972-8C25-C30A3F5DC1B7}"/>
    <cellStyle name="Normal 4 4 3 2" xfId="511" xr:uid="{555F65A6-77FB-4E2F-8FF2-4F7D4713415D}"/>
    <cellStyle name="Normal 4 4 3 2 2" xfId="512" xr:uid="{50D28438-CB8A-4FA6-B015-E367E7F2A8F1}"/>
    <cellStyle name="Normal 4 4 3 2 2 2" xfId="513" xr:uid="{DEF8C6E1-2287-466F-803D-29394628AA6D}"/>
    <cellStyle name="Normal 4 4 3 2 2 2 2" xfId="514" xr:uid="{788587AB-991A-4904-8143-26BF7AD4FF3B}"/>
    <cellStyle name="Normal 4 4 3 2 2 2 2 2" xfId="515" xr:uid="{49D4D648-8AE1-4225-B5D9-B13C5D72C13A}"/>
    <cellStyle name="Normal 4 4 3 2 2 2 2 2 2" xfId="516" xr:uid="{9C0FA61D-CEEA-41AD-B3DA-D451740B4A5D}"/>
    <cellStyle name="Normal 4 4 3 2 2 2 2 2 2 2" xfId="517" xr:uid="{825F43D0-4A3A-4D65-9EC0-7E5494E560BF}"/>
    <cellStyle name="Normal 4 4 3 2 2 2 2 2 3" xfId="518" xr:uid="{6343DDB7-D0DF-4512-A163-14A0F2E48033}"/>
    <cellStyle name="Normal 4 4 3 2 2 2 2 3" xfId="519" xr:uid="{F0442A2E-72BF-4DEC-A378-57D2149A5C48}"/>
    <cellStyle name="Normal 4 4 3 2 2 2 3" xfId="520" xr:uid="{0A894344-0275-47E3-8A70-5838978AF220}"/>
    <cellStyle name="Normal 4 4 3 2 2 3" xfId="521" xr:uid="{8F91DAD1-A30C-4798-A98C-DB5A35921560}"/>
    <cellStyle name="Normal 4 4 3 2 3" xfId="522" xr:uid="{7420B7A7-78E3-4F13-9C63-F5E703BB8ED3}"/>
    <cellStyle name="Normal 4 4 3 3" xfId="523" xr:uid="{F33BBA37-3822-4D1F-B7C6-CAFAA82499D9}"/>
    <cellStyle name="Normal 4 4 3 3 2" xfId="524" xr:uid="{9BDA909D-0B3B-4CB6-9319-4EA9B072EBE5}"/>
    <cellStyle name="Normal 4 4 3 4" xfId="525" xr:uid="{0BD356C5-7594-435F-A8CA-AFEE6229F262}"/>
    <cellStyle name="Normal 4 4 3 4 2" xfId="526" xr:uid="{74E79D7D-1E5F-41C4-B886-42DDE1916AF6}"/>
    <cellStyle name="Normal 4 4 3 4 2 2" xfId="527" xr:uid="{2CB52C22-5FA0-4F86-8462-300D7458C45A}"/>
    <cellStyle name="Normal 4 4 3 4 2 2 2" xfId="528" xr:uid="{80466FE8-6D61-4D23-A5C3-CF29F1E52232}"/>
    <cellStyle name="Normal 4 4 3 4 2 2 2 2" xfId="529" xr:uid="{21CD9F2A-DCCA-4AA1-B4D6-0B7CE0304BEC}"/>
    <cellStyle name="Normal 4 4 3 4 2 2 2 2 2" xfId="530" xr:uid="{47740FA7-0C8F-4583-A881-11335EF05779}"/>
    <cellStyle name="Normal 4 4 3 4 2 2 2 2 3" xfId="531" xr:uid="{E289989D-89CD-4E06-AEC8-FB60E97E4E96}"/>
    <cellStyle name="Normal 4 4 3 4 2 2 2 2 3 2" xfId="532" xr:uid="{5DB6EFA4-0D22-4492-942A-64959DEB74EC}"/>
    <cellStyle name="Normal 4 4 3 4 2 2 2 3" xfId="533" xr:uid="{F90DC45B-6C23-42C0-A167-867985BE3664}"/>
    <cellStyle name="Normal 4 4 3 4 2 2 3" xfId="534" xr:uid="{0FC5625F-BF7C-42A7-9EB7-F05A7A560402}"/>
    <cellStyle name="Normal 4 4 3 4 2 2 3 2" xfId="535" xr:uid="{F16331D1-1B00-45FE-993F-FD1078D7D775}"/>
    <cellStyle name="Normal 4 4 3 4 2 2 3 2 2" xfId="536" xr:uid="{576E54E2-AFDB-464A-9E86-A38356F50A3D}"/>
    <cellStyle name="Normal 4 4 3 4 2 2 3 2 3" xfId="537" xr:uid="{CEBDF773-ADA5-4F3A-9872-A73503EADD6F}"/>
    <cellStyle name="Normal 4 4 3 4 2 2 3 3" xfId="538" xr:uid="{9F896D2B-A801-46EC-A04F-98990E4696D8}"/>
    <cellStyle name="Normal 4 4 3 4 2 2 3 4" xfId="539" xr:uid="{2D510233-8197-4692-9482-ED7745C618B2}"/>
    <cellStyle name="Normal 4 4 3 4 2 2 4" xfId="540" xr:uid="{192EA1D1-42B6-4988-9F76-852C418E7F72}"/>
    <cellStyle name="Normal 4 4 3 4 2 3" xfId="541" xr:uid="{4B2E885A-3D29-44C9-A2C8-1C006B89B174}"/>
    <cellStyle name="Normal 4 4 3 4 3" xfId="542" xr:uid="{6840D904-3559-4CA9-B125-E5BE1E57CF79}"/>
    <cellStyle name="Normal 4 4 3 5" xfId="543" xr:uid="{F15BEB6F-A33F-4870-8F4B-B71CEB8E6081}"/>
    <cellStyle name="Normal 4 4 4" xfId="544" xr:uid="{9B0DD79F-40A1-4A9C-B1BB-6E417AB513E4}"/>
    <cellStyle name="Normal 4 5" xfId="545" xr:uid="{1A706A28-15AE-446F-A6BD-B5BFBEC641EF}"/>
    <cellStyle name="Normal 4 5 2" xfId="546" xr:uid="{D98D10BB-BCCE-435D-B988-3ABE3E2CD9C5}"/>
    <cellStyle name="Normal 4 5 3" xfId="547" xr:uid="{D70FA42A-B525-4230-90DA-CE602C982BF9}"/>
    <cellStyle name="Normal 4 6" xfId="548" xr:uid="{E6F97135-CCF8-4B5E-8D86-AAD58A60CC49}"/>
    <cellStyle name="Normal 5" xfId="549" xr:uid="{943F60AA-1277-49A9-919C-95747F3300A5}"/>
    <cellStyle name="Normal 5 2" xfId="550" xr:uid="{B6941F56-E714-47BC-9BAB-42F96D28ABAF}"/>
    <cellStyle name="Normal 5 2 2" xfId="551" xr:uid="{A72BF55F-4CC8-4F05-987E-1952AA7EDDCC}"/>
    <cellStyle name="Normal 5 3" xfId="552" xr:uid="{6F4AF58F-2238-439A-BE29-875ABD48921C}"/>
    <cellStyle name="Normal 5 3 2" xfId="553" xr:uid="{06D898A3-CFA3-48A9-B97B-815C9BA871BD}"/>
    <cellStyle name="Normal 6" xfId="554" xr:uid="{5790EB63-6B27-4B5A-ABAF-F020B279F501}"/>
    <cellStyle name="Normal 6 2" xfId="555" xr:uid="{9188E185-7E63-4C24-B770-371DC99069D2}"/>
    <cellStyle name="Normal 6 2 2" xfId="556" xr:uid="{78BED814-E933-4EC7-86B8-86960FC8544D}"/>
    <cellStyle name="Normal 6 2 3" xfId="557" xr:uid="{D200DD33-C7D4-4FA0-AB09-7DF24267485D}"/>
    <cellStyle name="Normal 6 3" xfId="558" xr:uid="{3019AB30-4CDB-4E65-82E7-652B8D1C196A}"/>
    <cellStyle name="Normal 6 3 2" xfId="559" xr:uid="{F0C88F44-9D58-4643-99A3-D87EC20A2B59}"/>
    <cellStyle name="Normal 6 3 3" xfId="560" xr:uid="{45C46413-D2DA-4B7D-AB9A-F3380F3294A4}"/>
    <cellStyle name="Normal 6 4" xfId="561" xr:uid="{A7789ACF-A0ED-439C-B183-D6FDD9EE6D7F}"/>
    <cellStyle name="Normal 7" xfId="562" xr:uid="{BCF74C4F-EF90-458B-9F1A-B11C70540A1F}"/>
    <cellStyle name="Normal 7 2" xfId="563" xr:uid="{E31B795D-5B37-42BE-A007-A3C5B5FBB831}"/>
    <cellStyle name="Normal 7 2 2" xfId="564" xr:uid="{E806F8F3-3A10-4AB8-AB68-75A89472F022}"/>
    <cellStyle name="Normal 7 2 2 2" xfId="565" xr:uid="{47B9CC85-CF08-4399-BA64-1DBF78E5C63F}"/>
    <cellStyle name="Normal 7 2 2 2 2" xfId="566" xr:uid="{A37FBBB6-6550-4AE2-A628-16BEC630C357}"/>
    <cellStyle name="Normal 7 2 2 3" xfId="567" xr:uid="{B307B62D-C1A9-48BC-B7A7-C9D9A999D1C9}"/>
    <cellStyle name="Normal 7 2 2 3 2" xfId="568" xr:uid="{7856D92D-BD5C-4EE6-A93F-4CD55AB6BE5E}"/>
    <cellStyle name="Normal 7 2 2 3 2 2" xfId="569" xr:uid="{55D7F4CD-479B-43F6-A84E-6DAFDFDAAC3F}"/>
    <cellStyle name="Normal 7 2 2 3 2 2 3" xfId="570" xr:uid="{4104BD78-4E99-4005-9EE6-1C81BA5BEA3E}"/>
    <cellStyle name="Normal 7 2 2 3 2 2 3 2" xfId="571" xr:uid="{5B7D52E8-28B8-47A7-A667-35017D39A0E2}"/>
    <cellStyle name="Normal 7 2 2 3 2 2 3 2 2" xfId="572" xr:uid="{BE5BB5CA-B58D-4540-B5C2-62D0DD46100A}"/>
    <cellStyle name="Normal 7 2 2 3 2 4" xfId="573" xr:uid="{01CFC432-3546-40C1-92BF-E9BFBD41184A}"/>
    <cellStyle name="Normal 7 2 2 3 2 4 2" xfId="574" xr:uid="{9D4DDE69-FB8F-403C-A29F-6EED371D06B2}"/>
    <cellStyle name="Normal 7 2 2 3 2 4 2 2" xfId="575" xr:uid="{DE675DCB-6E64-4526-8D24-897EFF2BAD74}"/>
    <cellStyle name="Normal 7 2 2 3 2 4 2 2 2" xfId="576" xr:uid="{91EB1E28-E1A9-44DF-90A7-4B3CFCEEDC46}"/>
    <cellStyle name="Normal 7 2 2 3 2 4 2 2 2 2" xfId="577" xr:uid="{DD39A7D7-84A5-4142-89A2-0402FE27D630}"/>
    <cellStyle name="Normal 7 2 2 3 2 4 2 2 2 2 2" xfId="578" xr:uid="{7442642B-D589-4A20-9C61-D787D6D215AA}"/>
    <cellStyle name="Normal 7 2 2 3 3" xfId="579" xr:uid="{F777D93D-B508-4240-8E4B-279DE31178CC}"/>
    <cellStyle name="Normal 7 2 2 4" xfId="580" xr:uid="{29540E75-005A-4C94-9237-FF7A1BCF3B08}"/>
    <cellStyle name="Normal 7 2 3" xfId="581" xr:uid="{E8D084FC-30F2-4D68-8E91-99C06CB8F51F}"/>
    <cellStyle name="Normal 7 2 3 2" xfId="582" xr:uid="{44DFB3CF-3F60-4F25-9472-653C1D68F912}"/>
    <cellStyle name="Normal 7 2 3 2 2" xfId="583" xr:uid="{AB84BB3E-E310-4A2C-80C5-70EEDD29D242}"/>
    <cellStyle name="Normal 7 2 3 3" xfId="584" xr:uid="{16156154-0C76-45F5-AD22-01749C6C06BD}"/>
    <cellStyle name="Normal 7 2 3 3 2" xfId="585" xr:uid="{8E928244-AC73-4164-A777-ED5AC765D16B}"/>
    <cellStyle name="Normal 7 2 3 4" xfId="586" xr:uid="{A9EE931D-BC20-4733-8F61-B5E53A964753}"/>
    <cellStyle name="Normal 7 2 3 4 2" xfId="587" xr:uid="{827552E0-B775-4E39-B4A0-45F59E09A5D0}"/>
    <cellStyle name="Normal 7 2 3 4 2 2" xfId="588" xr:uid="{26083FDB-6CBF-4466-A813-C5D6155D1FD3}"/>
    <cellStyle name="Normal 7 2 3 4 2 3" xfId="589" xr:uid="{05B93621-39EC-41E5-99E2-E8E9F9BDF849}"/>
    <cellStyle name="Normal 7 2 3 4 2 3 2" xfId="590" xr:uid="{DFC57E78-81A3-4E50-B140-C417B06ECD99}"/>
    <cellStyle name="Normal 7 2 3 4 2 3 2 2" xfId="591" xr:uid="{A59A0EE5-D26E-4B55-88F3-FF600CBA5596}"/>
    <cellStyle name="Normal 7 2 3 4 2 3 2 2 2" xfId="592" xr:uid="{44085E2E-3CBB-4758-B1A4-9795FBDB9A8C}"/>
    <cellStyle name="Normal 7 2 3 4 2 3 2 2 2 2" xfId="593" xr:uid="{95EFA3D4-E5A7-4432-A5BC-37E3BDEE8ABA}"/>
    <cellStyle name="Normal 7 2 3 4 2 3 2 2 3" xfId="594" xr:uid="{A4B84131-B0ED-4804-A52D-DBA2171979DA}"/>
    <cellStyle name="Normal 7 2 3 4 2 3 2 2 3 2" xfId="595" xr:uid="{E0D42C3B-F212-4734-BF7B-3D4A521C5E47}"/>
    <cellStyle name="Normal 7 2 3 4 3" xfId="596" xr:uid="{7A881619-A8A8-483C-995A-B20BDF03B7C6}"/>
    <cellStyle name="Normal 7 2 3 5" xfId="597" xr:uid="{AC2CA4B6-05EF-4B83-8619-578C0A69E931}"/>
    <cellStyle name="Normal 7 2 4" xfId="598" xr:uid="{80650E44-8175-4BEE-BD0E-F2905A15FFE5}"/>
    <cellStyle name="Normal 7 2 5" xfId="599" xr:uid="{2A0DF7F4-93B1-479A-92A0-3F4DC4C7BD30}"/>
    <cellStyle name="Normal 7 3" xfId="600" xr:uid="{9C698532-54B9-4BFA-A08E-2D3C5F11E761}"/>
    <cellStyle name="Normal 7 3 2" xfId="601" xr:uid="{9AA7834C-0722-4BBC-93FB-0094BC813D1C}"/>
    <cellStyle name="Normal 7 4" xfId="602" xr:uid="{1E3F2A2C-76C6-47C8-950E-EC0B00A37D06}"/>
    <cellStyle name="Normal 7 4 2" xfId="603" xr:uid="{98D747B3-04B4-42E2-A339-2E4CF8EAB614}"/>
    <cellStyle name="Normal 7 4 2 2" xfId="604" xr:uid="{744ACCFF-A3D1-4C8E-877E-F66944B8F5E8}"/>
    <cellStyle name="Normal 7 4 2 2 2" xfId="605" xr:uid="{6A7E0F49-4A9A-49CA-BFDD-B9976637849C}"/>
    <cellStyle name="Normal 7 4 2 3" xfId="606" xr:uid="{B11D8A07-FDD0-415E-BD40-AF973D25EC2F}"/>
    <cellStyle name="Normal 7 4 2 3 2" xfId="607" xr:uid="{47474915-9D5B-4B46-8B5A-B4D05D2BF3DC}"/>
    <cellStyle name="Normal 7 4 2 3 2 2" xfId="608" xr:uid="{DEF39B4B-8432-4D43-A8DA-C505073363FE}"/>
    <cellStyle name="Normal 7 4 2 3 2 2 3" xfId="609" xr:uid="{ED5DBEAC-4C2E-47BE-9EE4-ED663AA24A92}"/>
    <cellStyle name="Normal 7 4 2 3 2 2 3 2" xfId="610" xr:uid="{E6352163-8912-4428-8F02-87E6FF3C55EC}"/>
    <cellStyle name="Normal 7 4 2 3 2 2 3 2 2" xfId="611" xr:uid="{BF23F362-DC80-4F0B-B642-DCA2BF683171}"/>
    <cellStyle name="Normal 7 4 2 3 3" xfId="612" xr:uid="{20569C38-735F-4DF0-A0C8-173D82BC152C}"/>
    <cellStyle name="Normal 7 4 2 4" xfId="613" xr:uid="{561B2367-05D3-4CF2-A749-047798642765}"/>
    <cellStyle name="Normal 7 4 2 4 2" xfId="614" xr:uid="{C952FE33-1D94-48F8-B6D1-4AF3E0C675CE}"/>
    <cellStyle name="Normal 7 4 2 5" xfId="615" xr:uid="{6603D362-0B69-4157-B092-2F35B6217430}"/>
    <cellStyle name="Normal 7 4 2 5 2" xfId="616" xr:uid="{B122F098-D59E-465C-B188-F3C12620951E}"/>
    <cellStyle name="Normal 7 4 2 5 2 2" xfId="617" xr:uid="{C08031BC-56D7-44C6-BE82-63CA6A7C45D5}"/>
    <cellStyle name="Normal 7 4 2 5 2 3" xfId="618" xr:uid="{3347E2D9-1312-4602-AD5C-CDFE4B118110}"/>
    <cellStyle name="Normal 7 4 2 5 2 3 2" xfId="619" xr:uid="{5934CD67-97EC-4660-B35F-6DAE3D9E27F6}"/>
    <cellStyle name="Normal 7 4 2 5 2 3 2 2" xfId="620" xr:uid="{897B59F8-DD4A-4B84-9ADF-7498BA544F67}"/>
    <cellStyle name="Normal 7 4 2 5 2 3 2 2 2" xfId="621" xr:uid="{F9571F3A-5274-45C1-A670-1C8663E26E3D}"/>
    <cellStyle name="Normal 7 4 2 5 2 3 2 3" xfId="622" xr:uid="{6E2BA2D4-692A-416B-ADB4-2EF58487F5CB}"/>
    <cellStyle name="Normal 7 4 2 5 2 3 2 3 2" xfId="623" xr:uid="{00370ABF-56BA-443D-ADA5-C86E83C48C45}"/>
    <cellStyle name="Normal 7 4 2 5 2 3 2 3 2 2" xfId="624" xr:uid="{CA4ADEDB-1125-43EF-BF2A-7D22C8E0ADB7}"/>
    <cellStyle name="Normal 7 4 2 5 2 3 2 3 2 2 2" xfId="625" xr:uid="{CC36B63A-14A0-4EB3-A155-629A953A9F13}"/>
    <cellStyle name="Normal 7 4 2 5 3" xfId="626" xr:uid="{31A9E93F-BC5A-437A-876E-06CEF34070CF}"/>
    <cellStyle name="Normal 7 4 2 6" xfId="627" xr:uid="{DFC7B651-8A5C-4AD5-90D5-F7404C729625}"/>
    <cellStyle name="Normal 7 4 3" xfId="628" xr:uid="{2FAABDA4-C479-4892-BEB6-E71005F5E39A}"/>
    <cellStyle name="Normal 7 4 3 2" xfId="629" xr:uid="{7E755B69-2461-4022-9A7B-EA049A5E1CEA}"/>
    <cellStyle name="Normal 7 4 3 2 2" xfId="630" xr:uid="{9C0DE11F-B04B-4D14-AD0D-FBCF344D41CC}"/>
    <cellStyle name="Normal 7 4 3 3" xfId="631" xr:uid="{AD9C4AF7-4330-43A8-AA7D-E420AA9148A2}"/>
    <cellStyle name="Normal 7 4 3 3 2" xfId="632" xr:uid="{232087F7-D1B5-4619-8275-FC25784D659B}"/>
    <cellStyle name="Normal 7 4 3 3 2 2" xfId="633" xr:uid="{CA16B6A1-E442-4C81-AA39-0406DDF09B5E}"/>
    <cellStyle name="Normal 7 4 3 3 2 2 2" xfId="634" xr:uid="{A61F089D-3D69-46D7-BC6D-AC2D749F3435}"/>
    <cellStyle name="Normal 7 4 3 3 2 2 2 2" xfId="635" xr:uid="{8ADE1FA8-7507-4707-BAA7-9C2E21641258}"/>
    <cellStyle name="Normal 7 4 3 3 2 2 3" xfId="636" xr:uid="{FDB2C4C6-4FA9-4170-B10E-274E5CF6361A}"/>
    <cellStyle name="Normal 7 4 3 3 2 3" xfId="637" xr:uid="{0BDA295E-C465-4B84-A95E-CD7B6BF9968E}"/>
    <cellStyle name="Normal 7 4 3 3 3" xfId="638" xr:uid="{2D322643-F6EC-4289-A6E6-B9CBF673D1AB}"/>
    <cellStyle name="Normal 7 4 3 4" xfId="639" xr:uid="{A902C921-E8CB-417B-98B4-768ABAACEB36}"/>
    <cellStyle name="Normal 7 4 4" xfId="640" xr:uid="{C7B7B57C-3A50-4F8F-A38E-6A6F16E29C90}"/>
    <cellStyle name="Normal 7 5" xfId="641" xr:uid="{22EB03E0-70EE-477A-ABC8-1B27F0D66B65}"/>
    <cellStyle name="Normal 7 5 2" xfId="642" xr:uid="{989C8C70-F322-401B-9720-2FF7688DE45E}"/>
    <cellStyle name="Normal 7 5 3" xfId="643" xr:uid="{6A8A43B5-1C4B-47B1-B481-4AF4CC9466C9}"/>
    <cellStyle name="Normal 7 6" xfId="644" xr:uid="{A011C6D5-F3C8-4E48-8602-B0EDC7F1E87D}"/>
    <cellStyle name="Normal 7 7" xfId="645" xr:uid="{CF184A4B-5135-4373-AC55-FF6A617BD333}"/>
    <cellStyle name="Normal 7 8" xfId="646" xr:uid="{8655B85A-5762-4C24-AEFF-485A1A3F788C}"/>
    <cellStyle name="Normal 8" xfId="647" xr:uid="{FABF6A36-D85D-4291-B65B-86F28C262C1A}"/>
    <cellStyle name="Normal 8 2" xfId="648" xr:uid="{94030819-395E-4DB6-905F-5D9C2E29BD6B}"/>
    <cellStyle name="Normal 8 3" xfId="649" xr:uid="{932A6940-A50B-4F33-AE0E-4C9BF82E03C5}"/>
    <cellStyle name="Normal 8 3 2" xfId="650" xr:uid="{041CFD21-062D-412E-B47D-E999A00878C9}"/>
    <cellStyle name="Normal 8 4" xfId="651" xr:uid="{5A61B9FA-DBFF-4D62-86E7-8F062759C372}"/>
    <cellStyle name="Normal 9" xfId="652" xr:uid="{C42775BC-3AAA-46F9-95F3-F12E9BF47771}"/>
    <cellStyle name="Normal 9 2" xfId="653" xr:uid="{AFB64E1B-05FB-4324-94FC-5CE54E926356}"/>
    <cellStyle name="Normal 9 2 2" xfId="654" xr:uid="{E9744DBF-4AB1-41D0-BDEE-597DA976D03A}"/>
    <cellStyle name="Normal 9 2 3" xfId="655" xr:uid="{2502D666-47AC-4F39-874D-F5DAEDAC162C}"/>
    <cellStyle name="Normal 9 3" xfId="656" xr:uid="{DCDACDBF-68FA-4552-940E-B9C80686329F}"/>
    <cellStyle name="Normal 9 4" xfId="657" xr:uid="{F3C3B7D6-06D4-421F-BE82-424DC6B1DF4B}"/>
    <cellStyle name="Normal 9 5" xfId="658" xr:uid="{ABA2DBEF-DD1D-4C93-94E0-4BAD1F871597}"/>
    <cellStyle name="Note 2" xfId="659" xr:uid="{46E5CF69-E7DA-4903-9AE9-4A4D6AFB4FD1}"/>
    <cellStyle name="Output 2" xfId="660" xr:uid="{A98E4642-A2EF-452A-9793-F96EB763247B}"/>
    <cellStyle name="Percent" xfId="2" builtinId="5"/>
    <cellStyle name="Percent 2" xfId="661" xr:uid="{97B2F355-E5E8-442B-802B-1D0B1446C550}"/>
    <cellStyle name="Percent 2 2" xfId="662" xr:uid="{8DE305EF-7052-4244-82AE-5186A24F55F5}"/>
    <cellStyle name="Percent 2 3" xfId="663" xr:uid="{1B75B83B-4DD7-4025-B64E-E3D70627FF43}"/>
    <cellStyle name="Percent 3" xfId="664" xr:uid="{6CF72980-E4C0-4C0F-BC21-01FC70CF711E}"/>
    <cellStyle name="Procent 2" xfId="665" xr:uid="{17EFD772-7193-4BDA-8CFC-2CC831A414A8}"/>
    <cellStyle name="Procent 2 2" xfId="666" xr:uid="{C4BC13A4-878D-4AA0-9271-9452D6F5C19D}"/>
    <cellStyle name="Procent 2 2 2" xfId="667" xr:uid="{DC30E8B4-155E-4000-AC25-8D41451F73E1}"/>
    <cellStyle name="Procent 2 2 2 2" xfId="668" xr:uid="{0FA19F50-B542-4B90-8A68-AB8BC95FDF93}"/>
    <cellStyle name="Procent 2 2 2 2 2" xfId="669" xr:uid="{7FEAC39B-2F12-4D4D-A633-7D11FAE2DBD1}"/>
    <cellStyle name="Procent 2 2 2 3" xfId="670" xr:uid="{CA18E706-4C4E-414B-AF93-3E46387F6215}"/>
    <cellStyle name="Procent 2 2 3" xfId="671" xr:uid="{0FBBCFFB-DC70-41E3-A76B-0A845501C483}"/>
    <cellStyle name="Procent 2 3" xfId="672" xr:uid="{666F13C1-0182-475D-8934-EC31A81E3C49}"/>
    <cellStyle name="Procent 2 3 2" xfId="673" xr:uid="{5CC45C20-4E1D-4AA9-971E-9C809702FA3E}"/>
    <cellStyle name="Procent 2 3 2 2" xfId="674" xr:uid="{13BEA4B3-A9CB-4AE5-B9A5-E04558ABA2D0}"/>
    <cellStyle name="Procent 2 3 2 3" xfId="675" xr:uid="{CDF0ED40-DCC8-4B77-A2C6-0EABF9FF6624}"/>
    <cellStyle name="Procent 2 3 3" xfId="676" xr:uid="{81F5A681-5E2C-4317-A885-95EF52C4280F}"/>
    <cellStyle name="Procent 2 3 4" xfId="677" xr:uid="{11C3B375-9259-4E63-BACE-7FFE98C398EA}"/>
    <cellStyle name="Procent 2 3 5" xfId="678" xr:uid="{B66CE2D0-8572-4D2F-932B-60308F932441}"/>
    <cellStyle name="Procent 2 4" xfId="679" xr:uid="{8E92F385-2115-48E0-BFA1-F699F9E7DDBA}"/>
    <cellStyle name="Procent 2 4 2" xfId="680" xr:uid="{C7A4C75A-2DA5-41D0-837F-871F4204E54B}"/>
    <cellStyle name="Procent 2 5" xfId="681" xr:uid="{93754F6E-0649-4019-B0B5-7EEFA47CD48D}"/>
    <cellStyle name="Procent 3" xfId="682" xr:uid="{0E3A906E-50A3-4827-8700-C19EE6BBC11B}"/>
    <cellStyle name="Procent 3 2" xfId="683" xr:uid="{EE019D11-3F6D-44DC-AB67-9DC9D2EC0E34}"/>
    <cellStyle name="Procent 3 2 2" xfId="684" xr:uid="{E65E061A-A26A-4F9D-A046-C56D208C18E1}"/>
    <cellStyle name="Procent 3 2 2 2" xfId="685" xr:uid="{9B5A73A7-6FD6-4B94-B39E-AA7AC1D71081}"/>
    <cellStyle name="Procent 3 2 3" xfId="686" xr:uid="{8977BBA9-BB69-4383-B0E2-2F43ED7C93B5}"/>
    <cellStyle name="Procent 3 2 4" xfId="687" xr:uid="{F9BE5BE5-7F14-4F56-8166-38E9D2F67E4C}"/>
    <cellStyle name="Procent 3 2 5" xfId="688" xr:uid="{9B7AB14E-0955-4682-A2B8-45E20C995245}"/>
    <cellStyle name="Procent 3 3" xfId="689" xr:uid="{930D9F60-533B-427D-A87E-A34FA93BAAF0}"/>
    <cellStyle name="Procent 4" xfId="690" xr:uid="{9E4D83E6-867E-4D7C-8D4F-9C5FF3A1225A}"/>
    <cellStyle name="Rubrik 1 2" xfId="691" xr:uid="{67BA930E-E0A5-44BC-AE8B-CA61B731AE90}"/>
    <cellStyle name="Rubrik 2 2" xfId="692" xr:uid="{4731F674-E0C7-46BA-BE97-B33F09ED8A88}"/>
    <cellStyle name="Rubrik 2 3" xfId="693" xr:uid="{1DB28910-270C-4730-89D6-F95AF46C502D}"/>
    <cellStyle name="Rubrik 3 2" xfId="694" xr:uid="{9A733220-9896-4936-B57F-B26A02931E4A}"/>
    <cellStyle name="Rubrik 4 2" xfId="695" xr:uid="{8C43016E-4861-4253-A746-BE36241A8D2C}"/>
    <cellStyle name="Rubrik 5" xfId="696" xr:uid="{2A716076-A74C-4FD7-A1DA-084B67AF4FCB}"/>
    <cellStyle name="Style 1" xfId="697" xr:uid="{AC1684DC-5628-4840-8DF9-32043CB4F064}"/>
    <cellStyle name="Style 1 2" xfId="698" xr:uid="{5AB3CBB0-8282-4C8B-A0A1-FAE9A7F91905}"/>
    <cellStyle name="Summa 2" xfId="699" xr:uid="{00968D80-05BD-4892-BC11-0965F611531E}"/>
    <cellStyle name="Summa 3" xfId="700" xr:uid="{42896B72-4A6F-42C5-A230-C5EC029845E8}"/>
    <cellStyle name="Title 2" xfId="701" xr:uid="{D185621C-760B-419F-AE20-211A26ADD3CE}"/>
    <cellStyle name="Total 2" xfId="702" xr:uid="{BA54E4B3-85D5-4D10-A9B4-9E15530B7DC3}"/>
    <cellStyle name="Tusental (0)_9604" xfId="703" xr:uid="{2E9BEF2F-ECFD-4198-83A0-ED146F98D182}"/>
    <cellStyle name="Tusental 10" xfId="704" xr:uid="{CDE0CA0F-A3B9-4A68-8749-E75FC32CDF63}"/>
    <cellStyle name="Tusental 10 2" xfId="705" xr:uid="{FEE488FC-FD9A-42CE-8BF3-75350A989126}"/>
    <cellStyle name="Tusental 10 2 2" xfId="706" xr:uid="{C570941A-1639-42E9-A4EA-717AD1F6FB08}"/>
    <cellStyle name="Tusental 10 2 3" xfId="707" xr:uid="{86ADA69F-0286-4BEA-BDE8-40F7E5E94F28}"/>
    <cellStyle name="Tusental 10 3" xfId="708" xr:uid="{762595CD-F8EB-4EFF-BD60-4C81A11AA1FE}"/>
    <cellStyle name="Tusental 10 4" xfId="709" xr:uid="{34AC3BE0-B3A5-4015-AC78-2E43F0E95DDF}"/>
    <cellStyle name="Tusental 10 5" xfId="710" xr:uid="{AA49D45D-12EF-46EB-88B8-2BA9D41EE695}"/>
    <cellStyle name="Tusental 100" xfId="711" xr:uid="{0CA10AF8-0716-4C32-AF05-63AF887E863C}"/>
    <cellStyle name="Tusental 101" xfId="712" xr:uid="{6F5BE8E3-1264-4BA1-8A2F-5C9EBC09E157}"/>
    <cellStyle name="Tusental 102" xfId="713" xr:uid="{9610A15C-AD3D-4F7F-9CBF-D161E4394E90}"/>
    <cellStyle name="Tusental 103" xfId="714" xr:uid="{864B8A04-6A06-490D-874B-9C1821F61955}"/>
    <cellStyle name="Tusental 104" xfId="715" xr:uid="{AD0B2B8F-7AF3-49D3-A254-6BB71BF83B43}"/>
    <cellStyle name="Tusental 105" xfId="716" xr:uid="{C0DF533A-6092-4794-BAA9-74D94DE11EFC}"/>
    <cellStyle name="Tusental 106" xfId="717" xr:uid="{67BC358A-196A-48DE-9761-69DC03A98858}"/>
    <cellStyle name="Tusental 107" xfId="718" xr:uid="{FAD28FB2-541B-40C2-9097-99F96AA84E60}"/>
    <cellStyle name="Tusental 108" xfId="719" xr:uid="{139D0452-AD5D-4622-9D0E-207A0131868D}"/>
    <cellStyle name="Tusental 109" xfId="720" xr:uid="{4DB902D0-2452-4114-BF3F-AAD143D1BDA4}"/>
    <cellStyle name="Tusental 11" xfId="721" xr:uid="{4F58E552-8626-4B25-BA6D-DB6912710224}"/>
    <cellStyle name="Tusental 11 2" xfId="722" xr:uid="{26C4434A-4E4D-45B8-A45C-2C3363D3F554}"/>
    <cellStyle name="Tusental 11 2 2" xfId="723" xr:uid="{CDEE8BDF-1032-469F-95B9-1D12F55CC36B}"/>
    <cellStyle name="Tusental 11 2 3" xfId="724" xr:uid="{6817268C-4DDE-4487-9867-928DC2F1CBD0}"/>
    <cellStyle name="Tusental 11 3" xfId="725" xr:uid="{2EC7AB31-122A-4F4E-B099-6F8987ED1E64}"/>
    <cellStyle name="Tusental 11 4" xfId="726" xr:uid="{AFBD95FD-5F3B-4427-8CF1-2239A5ADB280}"/>
    <cellStyle name="Tusental 11 5" xfId="727" xr:uid="{8A766342-2680-47CB-AB9A-72528E728709}"/>
    <cellStyle name="Tusental 110" xfId="728" xr:uid="{705FEEF9-79AD-4D31-BC1A-2F2F615B1A12}"/>
    <cellStyle name="Tusental 111" xfId="729" xr:uid="{46E1DF87-7734-4D54-9204-FB08DF00DF17}"/>
    <cellStyle name="Tusental 112" xfId="730" xr:uid="{887CBF87-31E4-41BE-BEDB-15536D94BED7}"/>
    <cellStyle name="Tusental 113" xfId="731" xr:uid="{55D66F30-E523-40BB-A18D-37B4A54A3D77}"/>
    <cellStyle name="Tusental 114" xfId="732" xr:uid="{DF11DD9D-9CFB-4B5C-9D11-4C377DED8A74}"/>
    <cellStyle name="Tusental 115" xfId="733" xr:uid="{BA7F2C0E-797F-4A8F-9EF8-A40BD0D754DC}"/>
    <cellStyle name="Tusental 116" xfId="734" xr:uid="{26B6AEE7-EB8A-4EC0-ABC4-43E4546F0D73}"/>
    <cellStyle name="Tusental 117" xfId="735" xr:uid="{4C305884-278A-4FA8-9DDB-EC4FBD5129BB}"/>
    <cellStyle name="Tusental 118" xfId="736" xr:uid="{3E4FDAAF-0725-41CD-95B4-00BCD9885BAD}"/>
    <cellStyle name="Tusental 119" xfId="737" xr:uid="{59D30367-E3E2-41DE-8825-25C3C1D2834C}"/>
    <cellStyle name="Tusental 12" xfId="738" xr:uid="{1D28A880-9BE5-4DF9-B8B4-9364C80ECBBB}"/>
    <cellStyle name="Tusental 12 2" xfId="739" xr:uid="{01F644C1-B1A0-47EC-B4F1-60A27E96D091}"/>
    <cellStyle name="Tusental 12 2 2" xfId="740" xr:uid="{EA503E92-1C6B-4618-80A4-9A6A6BA3D66F}"/>
    <cellStyle name="Tusental 12 2 3" xfId="741" xr:uid="{5104B270-8429-4DF6-914A-09AFCDF72B3A}"/>
    <cellStyle name="Tusental 12 3" xfId="742" xr:uid="{2B3A05FB-7D72-482D-8058-A0C689A51698}"/>
    <cellStyle name="Tusental 12 4" xfId="743" xr:uid="{E6F9393F-786A-4C8F-B47A-39214E177184}"/>
    <cellStyle name="Tusental 12 5" xfId="744" xr:uid="{F7B1689F-1B10-462F-AD01-1A9FE4F9F539}"/>
    <cellStyle name="Tusental 120" xfId="745" xr:uid="{1DB2F267-471A-4E3B-BFD2-B61B2386210B}"/>
    <cellStyle name="Tusental 121" xfId="746" xr:uid="{C8ED8A01-237B-4ADB-A4E0-3C1B231D5087}"/>
    <cellStyle name="Tusental 122" xfId="747" xr:uid="{6AF4DD25-A8E5-4B7D-BA16-D63DA3B97053}"/>
    <cellStyle name="Tusental 123" xfId="748" xr:uid="{86FCD3B6-2AC6-4A9B-AD63-019B05E8B55F}"/>
    <cellStyle name="Tusental 124" xfId="749" xr:uid="{88396DB6-EA12-48A9-9C6C-9D01618EC98B}"/>
    <cellStyle name="Tusental 125" xfId="750" xr:uid="{F059CCB4-6526-41C2-9B8E-AB109B61B793}"/>
    <cellStyle name="Tusental 126" xfId="751" xr:uid="{3FE5E6BB-D1B7-4267-8448-8877B70DE3DF}"/>
    <cellStyle name="Tusental 127" xfId="752" xr:uid="{320F29FB-2910-4677-8341-8B20D3DDFEB3}"/>
    <cellStyle name="Tusental 128" xfId="753" xr:uid="{58A2BC0E-4A10-4A91-870F-E7BBD901E3CB}"/>
    <cellStyle name="Tusental 129" xfId="754" xr:uid="{99ECE792-BC7F-4707-AF00-00C61D84FFB3}"/>
    <cellStyle name="Tusental 13" xfId="755" xr:uid="{C4AD995D-7060-425D-A8E3-1771D1F1E204}"/>
    <cellStyle name="Tusental 13 2" xfId="756" xr:uid="{064C8F62-93DF-408E-89F1-F66D7BBB3B03}"/>
    <cellStyle name="Tusental 13 2 2" xfId="757" xr:uid="{2D253B51-95E5-425F-83F7-73B89D29230A}"/>
    <cellStyle name="Tusental 13 2 3" xfId="758" xr:uid="{C3E3A7E7-0219-491C-B171-F3C0C8D99C0D}"/>
    <cellStyle name="Tusental 13 3" xfId="759" xr:uid="{9437EBEB-56A7-4894-A833-B30BB305CC28}"/>
    <cellStyle name="Tusental 13 4" xfId="760" xr:uid="{9305058B-6119-4E49-9091-F41EDFA7C887}"/>
    <cellStyle name="Tusental 13 5" xfId="761" xr:uid="{9A9EE59E-78A1-4588-A3D2-773EBEF2E7C2}"/>
    <cellStyle name="Tusental 130" xfId="762" xr:uid="{2B7B00D1-CE85-40A6-8BEF-92645B7B5B0C}"/>
    <cellStyle name="Tusental 131" xfId="763" xr:uid="{575D3F2D-0D08-40E7-87E4-A99BAC52E89E}"/>
    <cellStyle name="Tusental 132" xfId="764" xr:uid="{3FD223AB-3FE6-4C33-8F42-5C557A0843D6}"/>
    <cellStyle name="Tusental 133" xfId="765" xr:uid="{D8CD1D07-28D3-4297-9F6B-297E51B8945C}"/>
    <cellStyle name="Tusental 134" xfId="766" xr:uid="{13E6C4A7-9C1A-42AA-9EE1-D69AA7F3F61C}"/>
    <cellStyle name="Tusental 135" xfId="767" xr:uid="{A705B55A-162F-4133-B8F4-4950E1536D53}"/>
    <cellStyle name="Tusental 136" xfId="768" xr:uid="{CB098C42-7910-49F8-9376-6E814238CC49}"/>
    <cellStyle name="Tusental 137" xfId="769" xr:uid="{8BC37D44-FDB3-451F-975A-66FD337A6474}"/>
    <cellStyle name="Tusental 138" xfId="770" xr:uid="{0DA8A988-5833-465D-9967-AD6D08E02B30}"/>
    <cellStyle name="Tusental 139" xfId="771" xr:uid="{D0F9D04D-106E-402D-AEBC-35A3E2D3B4B3}"/>
    <cellStyle name="Tusental 14" xfId="772" xr:uid="{9EDB3FAE-DF9D-4561-94D8-10887A4461B7}"/>
    <cellStyle name="Tusental 14 2" xfId="773" xr:uid="{E405DD22-D15F-46A9-A275-0D218176B7EC}"/>
    <cellStyle name="Tusental 14 2 2" xfId="774" xr:uid="{1FD03093-F0CE-4411-9A67-54CDDCFBF9D2}"/>
    <cellStyle name="Tusental 14 2 3" xfId="775" xr:uid="{C807BDA2-4A7F-4B5F-B399-ADCC68A466C8}"/>
    <cellStyle name="Tusental 14 3" xfId="776" xr:uid="{ED1DEB85-AD46-472C-A414-DCD885764DAC}"/>
    <cellStyle name="Tusental 14 4" xfId="777" xr:uid="{056B90CC-D36F-41A3-9FD4-937CFB1E469A}"/>
    <cellStyle name="Tusental 14 5" xfId="778" xr:uid="{C92A9F79-22C3-44E1-8FB1-05A752836D81}"/>
    <cellStyle name="Tusental 140" xfId="779" xr:uid="{7661A822-85BB-4ECB-AAA1-6239426A88E3}"/>
    <cellStyle name="Tusental 15" xfId="780" xr:uid="{59A282A8-BD0C-431C-B85D-B201266489FA}"/>
    <cellStyle name="Tusental 15 2" xfId="781" xr:uid="{3273C80B-8F0E-4710-B1F0-07CF1FCF6148}"/>
    <cellStyle name="Tusental 15 2 2" xfId="782" xr:uid="{C127FEFD-5B4A-41B6-B88A-65593D414870}"/>
    <cellStyle name="Tusental 15 2 3" xfId="783" xr:uid="{AC978348-560E-400F-A720-140D33DFE192}"/>
    <cellStyle name="Tusental 15 3" xfId="784" xr:uid="{79B70DDB-4F5F-4E8C-B9F7-847FEAEFF163}"/>
    <cellStyle name="Tusental 15 4" xfId="785" xr:uid="{F9396715-AE85-4C18-B82E-3B2AF5C0DAB2}"/>
    <cellStyle name="Tusental 15 5" xfId="786" xr:uid="{89DD253B-1D26-43E9-8CF3-153CE4E27918}"/>
    <cellStyle name="Tusental 16" xfId="787" xr:uid="{1A55BFC2-D564-489F-90F0-2D7269F1E3D9}"/>
    <cellStyle name="Tusental 16 2" xfId="788" xr:uid="{00029EB7-B3B0-416F-BFD1-30E838A783F9}"/>
    <cellStyle name="Tusental 16 2 2" xfId="789" xr:uid="{E6296473-0507-4D53-B0BF-394AF91D6F82}"/>
    <cellStyle name="Tusental 16 2 3" xfId="790" xr:uid="{F0A11928-E107-412A-9F1C-867D5891896D}"/>
    <cellStyle name="Tusental 16 3" xfId="791" xr:uid="{C0CA875F-CB4E-4A7E-B775-212C7A6984E8}"/>
    <cellStyle name="Tusental 16 4" xfId="792" xr:uid="{79C5E0AE-E7E7-453D-B5A7-7F25AE1DF073}"/>
    <cellStyle name="Tusental 16 5" xfId="793" xr:uid="{5B6AE94C-A2A7-46F2-8EA4-C589D1169445}"/>
    <cellStyle name="Tusental 17" xfId="794" xr:uid="{6D5360EE-17B0-457B-9A05-CA8F27D81229}"/>
    <cellStyle name="Tusental 17 2" xfId="795" xr:uid="{CC000EE7-B071-44BC-954F-094F36133E3C}"/>
    <cellStyle name="Tusental 17 2 2" xfId="796" xr:uid="{D54F0C41-ACA9-48F9-841B-40336D3430B7}"/>
    <cellStyle name="Tusental 17 2 3" xfId="797" xr:uid="{8613CC56-ACB1-44A4-8CAD-0E969C5AFD05}"/>
    <cellStyle name="Tusental 17 3" xfId="798" xr:uid="{B4CC5FC6-6B4B-4A9D-9FF9-EB59091272AE}"/>
    <cellStyle name="Tusental 17 4" xfId="799" xr:uid="{BBE30E1F-D8AE-42CA-9208-5ACA2572C00A}"/>
    <cellStyle name="Tusental 17 5" xfId="800" xr:uid="{E9D85689-3260-4F65-B694-FF2771AD988E}"/>
    <cellStyle name="Tusental 18" xfId="801" xr:uid="{CA7935C5-4062-444F-B628-8956B423B12B}"/>
    <cellStyle name="Tusental 18 2" xfId="802" xr:uid="{A4586E32-DD13-454D-B5C5-D4B91E930A81}"/>
    <cellStyle name="Tusental 18 2 2" xfId="803" xr:uid="{1314B818-25BF-4C5F-8701-8A3FBDC25053}"/>
    <cellStyle name="Tusental 18 2 3" xfId="804" xr:uid="{68A6181B-9FEF-4FDE-9F73-946AB3B29EB5}"/>
    <cellStyle name="Tusental 18 3" xfId="805" xr:uid="{A5DF4C56-135C-45AB-BBBE-C36B6F2215CA}"/>
    <cellStyle name="Tusental 18 4" xfId="806" xr:uid="{D161B987-5F1B-4864-8375-39460032F9D9}"/>
    <cellStyle name="Tusental 18 5" xfId="807" xr:uid="{8D8BEAC8-9F13-4D58-88B5-E94FE76BFF16}"/>
    <cellStyle name="Tusental 19" xfId="808" xr:uid="{0EF4FE58-C867-4516-ADC8-1B23C813F2E8}"/>
    <cellStyle name="Tusental 19 2" xfId="809" xr:uid="{9368AABF-5806-44B4-85D4-08C1458B2961}"/>
    <cellStyle name="Tusental 19 2 2" xfId="810" xr:uid="{313AD786-917B-474C-956D-5DDD724C475E}"/>
    <cellStyle name="Tusental 19 2 3" xfId="811" xr:uid="{829A0EFA-9976-44E5-9EF9-37C049270AD8}"/>
    <cellStyle name="Tusental 19 3" xfId="812" xr:uid="{A504E84A-22BA-4436-BA8B-DB46750B6FCC}"/>
    <cellStyle name="Tusental 19 4" xfId="813" xr:uid="{88C3A6D7-4637-4267-822E-A6652C5B4909}"/>
    <cellStyle name="Tusental 19 5" xfId="814" xr:uid="{3F1A57E6-195F-4C7C-951C-4C64A2E4A91C}"/>
    <cellStyle name="Tusental 2" xfId="815" xr:uid="{AE6E4ED1-A1E3-4FB6-A013-D9E9E65A3B62}"/>
    <cellStyle name="Tusental 2 2" xfId="816" xr:uid="{84EE83C7-62F1-4D22-8829-D7106D74DCCE}"/>
    <cellStyle name="Tusental 2 3" xfId="817" xr:uid="{5F28BB2F-C508-4330-B8D4-8D1FBACD7227}"/>
    <cellStyle name="Tusental 20" xfId="818" xr:uid="{14C35DD0-95DE-4E6D-BB93-010F2BF54A40}"/>
    <cellStyle name="Tusental 20 2" xfId="819" xr:uid="{1759C4EE-A9CB-46BC-B7AF-2788C27DEF7D}"/>
    <cellStyle name="Tusental 20 2 2" xfId="820" xr:uid="{89D8D570-1257-45C1-B3A2-2F3E3D35EA40}"/>
    <cellStyle name="Tusental 20 2 3" xfId="821" xr:uid="{83617DFB-2035-49AC-9423-D6131C5BC237}"/>
    <cellStyle name="Tusental 20 3" xfId="822" xr:uid="{3F0A4C66-CCFD-455C-A593-8B5C75FFD266}"/>
    <cellStyle name="Tusental 20 4" xfId="823" xr:uid="{F04BC05D-192A-4069-820A-0B9B73B88E5A}"/>
    <cellStyle name="Tusental 20 5" xfId="824" xr:uid="{52E24640-6EC9-426D-AD71-F883A1DB52F7}"/>
    <cellStyle name="Tusental 21" xfId="825" xr:uid="{51A9D586-512A-42CA-944D-F448320DBBFC}"/>
    <cellStyle name="Tusental 21 2" xfId="826" xr:uid="{BEA93B37-0EF6-4DF9-8D2B-F919C90A6C72}"/>
    <cellStyle name="Tusental 21 2 2" xfId="827" xr:uid="{E3BEBCA9-56D5-433D-BC44-CB8B51B13942}"/>
    <cellStyle name="Tusental 21 2 3" xfId="828" xr:uid="{36C092BD-B799-4729-8040-5867FA009438}"/>
    <cellStyle name="Tusental 21 3" xfId="829" xr:uid="{57E22D51-4FA9-4403-A6B4-0916D7268CCB}"/>
    <cellStyle name="Tusental 21 4" xfId="830" xr:uid="{CFE7A4C5-8ABE-4FAE-9335-8422BAA7EDCF}"/>
    <cellStyle name="Tusental 21 5" xfId="831" xr:uid="{5A2B471F-9A02-483A-9393-13F1ABD1FEB4}"/>
    <cellStyle name="Tusental 22" xfId="832" xr:uid="{F78F6A51-A78B-451A-A35B-E45C3FBFDF21}"/>
    <cellStyle name="Tusental 22 2" xfId="833" xr:uid="{08CC3F33-E231-4BAF-9665-93988C36CFD3}"/>
    <cellStyle name="Tusental 22 2 2" xfId="834" xr:uid="{1C479DBB-6A28-4F16-B2AE-5626A367171C}"/>
    <cellStyle name="Tusental 22 2 3" xfId="835" xr:uid="{DFD90FED-E91B-46C4-BB5E-481250D64D5A}"/>
    <cellStyle name="Tusental 22 3" xfId="836" xr:uid="{26AB9975-5389-4B68-B37C-5B056CAF632E}"/>
    <cellStyle name="Tusental 22 4" xfId="837" xr:uid="{AD7A8C30-E4AB-4F41-8965-0743E3D91766}"/>
    <cellStyle name="Tusental 22 5" xfId="838" xr:uid="{8FAB6B99-5F5B-40AA-89E6-92532F69774C}"/>
    <cellStyle name="Tusental 23" xfId="839" xr:uid="{0A11002A-C5BB-48D0-86CD-F35AC9A7E876}"/>
    <cellStyle name="Tusental 23 2" xfId="840" xr:uid="{A66F7776-DF31-4D8E-8F37-5AD1C67B9BE9}"/>
    <cellStyle name="Tusental 23 2 2" xfId="841" xr:uid="{89C54C2B-329A-4BB6-BD37-396B397EA458}"/>
    <cellStyle name="Tusental 23 2 3" xfId="842" xr:uid="{F2E13010-3D9F-453E-A7B1-E1F54184B18C}"/>
    <cellStyle name="Tusental 23 3" xfId="843" xr:uid="{C383D08C-31C4-47F1-A6D5-46189F1E88AD}"/>
    <cellStyle name="Tusental 23 3 2" xfId="844" xr:uid="{FB761DF4-EE16-4CE3-8BDD-1A3DB15512FA}"/>
    <cellStyle name="Tusental 23 4" xfId="845" xr:uid="{D829F8F8-EE96-4E43-B80E-1F2844476A58}"/>
    <cellStyle name="Tusental 23 5" xfId="846" xr:uid="{AE993F8A-5539-4270-AE16-ED590C745A58}"/>
    <cellStyle name="Tusental 24" xfId="847" xr:uid="{1B8304BD-C410-498B-9A25-478FCB45B219}"/>
    <cellStyle name="Tusental 25" xfId="848" xr:uid="{8066FDC4-3553-4586-9480-7C2367578AC8}"/>
    <cellStyle name="Tusental 26" xfId="849" xr:uid="{BEE6AAAB-C0C7-4ECD-9A20-5AA21EC94F8E}"/>
    <cellStyle name="Tusental 27" xfId="850" xr:uid="{62565C0B-6E4C-4CF2-B23F-0173BF15E2B8}"/>
    <cellStyle name="Tusental 28" xfId="851" xr:uid="{E281218B-2B35-4517-BBA0-7E72299F0E19}"/>
    <cellStyle name="Tusental 29" xfId="852" xr:uid="{52F57143-A091-456F-9878-1714B9C92C22}"/>
    <cellStyle name="Tusental 3" xfId="853" xr:uid="{8331D632-A54A-47DA-8B13-DB2E543309F4}"/>
    <cellStyle name="Tusental 3 2" xfId="854" xr:uid="{9C8CB61B-017A-4501-876E-608D883384E2}"/>
    <cellStyle name="Tusental 3 3" xfId="855" xr:uid="{E101786F-4119-4300-8532-D6054FD558C8}"/>
    <cellStyle name="Tusental 3 4" xfId="856" xr:uid="{E2D0E860-31ED-40EA-B715-707FDE37CE65}"/>
    <cellStyle name="Tusental 30" xfId="857" xr:uid="{6364AC2C-DD8F-4C35-BFC7-3290DB0A4834}"/>
    <cellStyle name="Tusental 31" xfId="858" xr:uid="{97C8AD9F-4866-4F19-95B5-35270E5E33C9}"/>
    <cellStyle name="Tusental 32" xfId="859" xr:uid="{5CA39505-D2AB-494B-897B-56B8266D54CE}"/>
    <cellStyle name="Tusental 33" xfId="860" xr:uid="{BB7111F8-A5EA-4BAB-9256-9F1C48C491AF}"/>
    <cellStyle name="Tusental 34" xfId="861" xr:uid="{D5A3E0EC-4CFD-4FBD-AC19-0D1A8E52860B}"/>
    <cellStyle name="Tusental 35" xfId="862" xr:uid="{EAB8C470-6D2F-4108-B903-0B579272D797}"/>
    <cellStyle name="Tusental 36" xfId="863" xr:uid="{AB5D5B09-86D8-4967-BC0C-6E7F4227F350}"/>
    <cellStyle name="Tusental 37" xfId="864" xr:uid="{20DE236F-D6C3-4284-9294-0C896B740197}"/>
    <cellStyle name="Tusental 38" xfId="865" xr:uid="{2E5E723D-7E9E-401D-8574-BBA5772475C1}"/>
    <cellStyle name="Tusental 39" xfId="866" xr:uid="{1F8B7FD8-374B-496A-A2A5-519E1D9647CC}"/>
    <cellStyle name="Tusental 4" xfId="867" xr:uid="{8AEBA517-F5C6-4746-BF84-A994049BBCB5}"/>
    <cellStyle name="Tusental 4 2" xfId="868" xr:uid="{70CF0B6C-F72B-40BB-9F24-B5211D357297}"/>
    <cellStyle name="Tusental 4 2 2" xfId="869" xr:uid="{7E7C7A46-E6EB-4BAF-9D4F-E9A03DF3F5E7}"/>
    <cellStyle name="Tusental 4 2 3" xfId="870" xr:uid="{6CC04A77-AC56-4C57-9FF3-4CD4807EE792}"/>
    <cellStyle name="Tusental 4 3" xfId="871" xr:uid="{9E04D028-3375-4700-92B0-D5C304E0A9FA}"/>
    <cellStyle name="Tusental 4 4" xfId="872" xr:uid="{EF019562-DC6A-4463-8C50-5F228F5B8214}"/>
    <cellStyle name="Tusental 4 5" xfId="873" xr:uid="{A4C95399-3211-422A-8838-F544F2EE6D6E}"/>
    <cellStyle name="Tusental 40" xfId="874" xr:uid="{6F937DEB-D429-4C07-A93D-C4EE0FCD349D}"/>
    <cellStyle name="Tusental 41" xfId="875" xr:uid="{0116ADA1-3EAC-42FB-A191-4F7F05818CF8}"/>
    <cellStyle name="Tusental 42" xfId="876" xr:uid="{53F4551B-EF54-487C-BEE5-88D400933E3C}"/>
    <cellStyle name="Tusental 43" xfId="877" xr:uid="{F5CFCE6F-C6BD-440F-AF1A-5F04D6439C1A}"/>
    <cellStyle name="Tusental 44" xfId="878" xr:uid="{0FF48F9A-ADF5-48F5-A5D8-C22FA9C537AC}"/>
    <cellStyle name="Tusental 45" xfId="879" xr:uid="{FA0E3A7D-A3AF-4713-AE48-96101C13C797}"/>
    <cellStyle name="Tusental 46" xfId="880" xr:uid="{87734355-E509-495E-B612-7153867295F1}"/>
    <cellStyle name="Tusental 47" xfId="881" xr:uid="{D0347075-4D37-49A7-B190-E0B5747397F2}"/>
    <cellStyle name="Tusental 48" xfId="882" xr:uid="{D66CB9BC-6304-41D0-B593-38027FA2B6CC}"/>
    <cellStyle name="Tusental 49" xfId="883" xr:uid="{FB047FB0-1EBA-42CE-8E02-E041C0EB39E4}"/>
    <cellStyle name="Tusental 5" xfId="884" xr:uid="{FD1B6D8D-8C9E-4CE7-8D36-4FC0316371D2}"/>
    <cellStyle name="Tusental 5 2" xfId="885" xr:uid="{F4F26231-98D5-4F4E-9253-7C9CED6499F9}"/>
    <cellStyle name="Tusental 5 2 2" xfId="886" xr:uid="{7A01996C-BEE3-4B17-855D-86A21AABF461}"/>
    <cellStyle name="Tusental 5 2 3" xfId="887" xr:uid="{FE8C85BB-78DA-4A19-A1D1-62D2A895BBA6}"/>
    <cellStyle name="Tusental 5 3" xfId="888" xr:uid="{57FFB159-B409-4F0F-9172-276D00F53848}"/>
    <cellStyle name="Tusental 5 4" xfId="889" xr:uid="{ABAF1357-47D5-48F9-A57E-FAEC608163F4}"/>
    <cellStyle name="Tusental 5 5" xfId="890" xr:uid="{AA4BC5E4-A08A-4A67-ADEE-8680E00B8527}"/>
    <cellStyle name="Tusental 50" xfId="891" xr:uid="{34779C13-9ECD-4839-9F5F-5ADC4F03CF79}"/>
    <cellStyle name="Tusental 51" xfId="892" xr:uid="{8E50505C-DE57-446A-8CB8-79A121C76939}"/>
    <cellStyle name="Tusental 52" xfId="893" xr:uid="{ABFF508E-D616-4369-8446-61A460CB3B30}"/>
    <cellStyle name="Tusental 53" xfId="894" xr:uid="{212A6A53-CA2D-48FC-B49E-E96D5AABBFF3}"/>
    <cellStyle name="Tusental 54" xfId="895" xr:uid="{90BB104C-5C50-42E6-837F-ADAE7F36B4AD}"/>
    <cellStyle name="Tusental 55" xfId="896" xr:uid="{440F188B-DFF6-4B0F-B8BB-41E1EA5FAAD7}"/>
    <cellStyle name="Tusental 56" xfId="897" xr:uid="{1D8AF64B-EDC0-410A-A104-E68595CD5EBB}"/>
    <cellStyle name="Tusental 57" xfId="898" xr:uid="{8DC19E73-0D30-4C6D-87F4-BD8E011C39A4}"/>
    <cellStyle name="Tusental 58" xfId="899" xr:uid="{F37BD967-8F58-4B61-BEBE-A2AE2205F664}"/>
    <cellStyle name="Tusental 59" xfId="900" xr:uid="{86606D85-86BB-4A83-A0E5-C3469A107179}"/>
    <cellStyle name="Tusental 6" xfId="901" xr:uid="{E3C0047F-A22E-4A6C-B0D0-88EBE46819A4}"/>
    <cellStyle name="Tusental 6 2" xfId="902" xr:uid="{0170570E-96B7-4870-89FF-48B5049F2093}"/>
    <cellStyle name="Tusental 6 2 2" xfId="903" xr:uid="{8E3B8567-6F77-4EEC-ADBB-D98970CC98D1}"/>
    <cellStyle name="Tusental 6 2 3" xfId="904" xr:uid="{4FC4D6A0-0690-47C5-A28E-0FD249035D15}"/>
    <cellStyle name="Tusental 6 3" xfId="905" xr:uid="{161F1402-5053-417B-AC35-40166B80BBFB}"/>
    <cellStyle name="Tusental 6 4" xfId="906" xr:uid="{C69C2076-3FDD-4889-98D5-D5E2D72F48D1}"/>
    <cellStyle name="Tusental 6 5" xfId="907" xr:uid="{228828B7-F05E-49A0-85B0-CE58A3163D8E}"/>
    <cellStyle name="Tusental 60" xfId="908" xr:uid="{F75E22F2-F646-4D89-B71A-566D7D8BBF0F}"/>
    <cellStyle name="Tusental 61" xfId="909" xr:uid="{57B8CE7E-C2D9-42EA-BDC0-B33A93515B17}"/>
    <cellStyle name="Tusental 62" xfId="910" xr:uid="{B0E4A9AC-C5C8-4B32-A710-11A45BF794B5}"/>
    <cellStyle name="Tusental 63" xfId="911" xr:uid="{77D97AED-ACAC-4E48-AFE1-65DBF6A7D06F}"/>
    <cellStyle name="Tusental 64" xfId="912" xr:uid="{ADAB2E5F-A310-442F-AE7C-10C481A82EF4}"/>
    <cellStyle name="Tusental 65" xfId="913" xr:uid="{E718FE77-4B4E-4F0C-B260-966F5955A97A}"/>
    <cellStyle name="Tusental 66" xfId="914" xr:uid="{1C93FE00-1606-4B5B-9321-FBBC601FD7A1}"/>
    <cellStyle name="Tusental 67" xfId="915" xr:uid="{B51A69B5-2215-4122-9EAA-03314B49FC86}"/>
    <cellStyle name="Tusental 68" xfId="916" xr:uid="{10330C7F-A5E3-4835-8B82-561F1C1F5EBA}"/>
    <cellStyle name="Tusental 69" xfId="917" xr:uid="{F9F6C375-6D52-45B6-BAD5-F5395B687A7F}"/>
    <cellStyle name="Tusental 7" xfId="918" xr:uid="{C0ABBC83-3E1E-4B5B-9A82-D1C2F8C126CD}"/>
    <cellStyle name="Tusental 7 2" xfId="919" xr:uid="{567DE704-54E9-4FE0-B5FF-5B87062B589C}"/>
    <cellStyle name="Tusental 7 2 2" xfId="920" xr:uid="{BF45F0C9-B70F-45B8-94E1-B3954E185B45}"/>
    <cellStyle name="Tusental 7 2 3" xfId="921" xr:uid="{127B6951-7F14-43C8-9BC0-B324C9E8F539}"/>
    <cellStyle name="Tusental 7 3" xfId="922" xr:uid="{79C62958-7FC6-46CE-A7D8-98107B323E8F}"/>
    <cellStyle name="Tusental 7 4" xfId="923" xr:uid="{55F42DED-C0D6-4014-B4EE-0BE610B3805C}"/>
    <cellStyle name="Tusental 7 5" xfId="924" xr:uid="{3322E5AC-DBE9-4C3A-9286-5FF3FA8FBE6C}"/>
    <cellStyle name="Tusental 70" xfId="925" xr:uid="{56CED441-3006-4D72-BAD2-8408682290C2}"/>
    <cellStyle name="Tusental 71" xfId="926" xr:uid="{CE10AEAB-5F25-4576-B1AF-FB02DEA66C0B}"/>
    <cellStyle name="Tusental 72" xfId="927" xr:uid="{0AEE1847-084D-435A-AB5D-55DEAA7743E5}"/>
    <cellStyle name="Tusental 73" xfId="928" xr:uid="{A666D846-10CA-47C3-A77F-49BA90B59BD8}"/>
    <cellStyle name="Tusental 74" xfId="929" xr:uid="{095FA532-1489-41B2-B679-86268B5CCAC2}"/>
    <cellStyle name="Tusental 75" xfId="930" xr:uid="{786CB07C-389A-4402-BCD2-52ED6E3DE74E}"/>
    <cellStyle name="Tusental 76" xfId="931" xr:uid="{AF924FFE-804A-4CB0-AD51-F8D3B2F6AFAC}"/>
    <cellStyle name="Tusental 77" xfId="932" xr:uid="{B78743D3-01D8-437E-9296-DB4B551D198F}"/>
    <cellStyle name="Tusental 78" xfId="933" xr:uid="{C6BB0713-CD68-403F-9AE7-637F7D9A7B4E}"/>
    <cellStyle name="Tusental 79" xfId="934" xr:uid="{91370AB6-E9E1-451B-A5E4-C27D44F2B5F1}"/>
    <cellStyle name="Tusental 8" xfId="935" xr:uid="{396B24F6-1E6F-4106-B681-64A2C4B8F625}"/>
    <cellStyle name="Tusental 8 2" xfId="936" xr:uid="{76FB3765-C0AD-443B-AA2D-9D1D44DFDCE8}"/>
    <cellStyle name="Tusental 8 2 2" xfId="937" xr:uid="{D5546286-9F8A-4387-AC03-55E0DA93E28E}"/>
    <cellStyle name="Tusental 8 2 3" xfId="938" xr:uid="{9A27526E-243A-44BE-832C-CE7ED118BBC7}"/>
    <cellStyle name="Tusental 8 3" xfId="939" xr:uid="{B3A7A4C9-C8E0-42D9-96B2-8ED3F90785C2}"/>
    <cellStyle name="Tusental 8 4" xfId="940" xr:uid="{EABB3765-9E07-420F-81C2-85E006A1B7E9}"/>
    <cellStyle name="Tusental 8 5" xfId="941" xr:uid="{5FE44AC5-DDF1-47F8-AEFD-402F8ACFC22C}"/>
    <cellStyle name="Tusental 80" xfId="942" xr:uid="{EF6536E0-3DB5-4674-8FE5-03CCA9E95BE1}"/>
    <cellStyle name="Tusental 81" xfId="943" xr:uid="{3B5C32E1-6A30-4941-AB84-4E235ACF9A03}"/>
    <cellStyle name="Tusental 82" xfId="944" xr:uid="{2C3ABE19-9EDD-4DB6-A583-21DE76E80A59}"/>
    <cellStyle name="Tusental 83" xfId="945" xr:uid="{B87B5B80-A54A-4E58-A5A0-012FF77B5941}"/>
    <cellStyle name="Tusental 84" xfId="946" xr:uid="{0F29C970-BB73-4187-B591-B5BD1F818FDF}"/>
    <cellStyle name="Tusental 85" xfId="947" xr:uid="{17CAF69E-0058-4A0D-9445-846DF86C206D}"/>
    <cellStyle name="Tusental 86" xfId="948" xr:uid="{691B3E9B-C8E2-4EF4-B375-6DE15EC4CE96}"/>
    <cellStyle name="Tusental 87" xfId="949" xr:uid="{19BAE1A6-AB67-4A43-8914-F4BA04266D56}"/>
    <cellStyle name="Tusental 88" xfId="950" xr:uid="{22F837F5-EA21-4BEA-929F-5BEAD2EEA761}"/>
    <cellStyle name="Tusental 89" xfId="951" xr:uid="{52008CF3-68D9-43AD-ADF1-51274A300E0A}"/>
    <cellStyle name="Tusental 9" xfId="952" xr:uid="{0C64BD9E-78A2-4865-ADD8-604AAE7B81B6}"/>
    <cellStyle name="Tusental 9 2" xfId="953" xr:uid="{76B2783D-23A2-4D3B-B192-2020E093B5E5}"/>
    <cellStyle name="Tusental 9 2 2" xfId="954" xr:uid="{5ABE3FFA-9AEA-41CE-B7A7-B790D501BB98}"/>
    <cellStyle name="Tusental 9 2 3" xfId="955" xr:uid="{7907D0EF-7A77-4DAA-AA4E-139E7627694A}"/>
    <cellStyle name="Tusental 9 3" xfId="956" xr:uid="{1FFAFBD4-C669-4406-AAAA-79B35157ECA6}"/>
    <cellStyle name="Tusental 9 4" xfId="957" xr:uid="{0A09DAE2-385A-48BD-9430-6B165E939DAE}"/>
    <cellStyle name="Tusental 9 5" xfId="958" xr:uid="{61C0E496-469D-4841-BFE8-1D7232CD3635}"/>
    <cellStyle name="Tusental 90" xfId="959" xr:uid="{9B2C113C-F75B-4B52-AB8F-A01C6A254033}"/>
    <cellStyle name="Tusental 91" xfId="960" xr:uid="{AA408553-32C2-4AF8-859E-B0661634E3A2}"/>
    <cellStyle name="Tusental 92" xfId="961" xr:uid="{530276AE-2079-4072-816C-B9242E065CFD}"/>
    <cellStyle name="Tusental 93" xfId="962" xr:uid="{C9C05874-183D-4EEC-8174-CF5C4798B3AA}"/>
    <cellStyle name="Tusental 94" xfId="963" xr:uid="{3DDD118E-04D1-4B61-9A61-54583A25052A}"/>
    <cellStyle name="Tusental 95" xfId="964" xr:uid="{1F1DD278-FC79-4AA8-AD10-88C61DD3C0AC}"/>
    <cellStyle name="Tusental 96" xfId="965" xr:uid="{1032F33F-4DB5-4919-B9BA-96D07140F841}"/>
    <cellStyle name="Tusental 97" xfId="966" xr:uid="{07C10F57-8CC0-4258-8CEC-51D84163B40A}"/>
    <cellStyle name="Tusental 98" xfId="967" xr:uid="{F1B2136F-EFA4-4F5F-BAFF-91A649F8AC11}"/>
    <cellStyle name="Tusental 99" xfId="968" xr:uid="{0027DC15-5184-4D30-A3B8-BDA2C3AA8DB0}"/>
    <cellStyle name="Utdata 2" xfId="969" xr:uid="{17A91193-84E2-4811-B72C-65DE6F864FD6}"/>
    <cellStyle name="Valuta (0)_9604" xfId="970" xr:uid="{2C026697-AF08-4514-ACFD-CCBC49233C6D}"/>
    <cellStyle name="Valuta 2" xfId="971" xr:uid="{BBC9C0F3-C3DD-4087-ABA5-5902DA4F32A3}"/>
    <cellStyle name="Varningstext 2" xfId="972" xr:uid="{DCD511B9-59A3-4C4E-9512-9F87CF22F4AD}"/>
    <cellStyle name="Warning Text 2" xfId="973" xr:uid="{7C5CFA25-939C-4D9E-B319-D7923C0FDB81}"/>
    <cellStyle name="ÅRPressTxt2" xfId="60" xr:uid="{3F8725A5-AC4A-48F4-B697-B94E9E5A627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82551</xdr:colOff>
      <xdr:row>0</xdr:row>
      <xdr:rowOff>76199</xdr:rowOff>
    </xdr:from>
    <xdr:to>
      <xdr:col>2</xdr:col>
      <xdr:colOff>1784350</xdr:colOff>
      <xdr:row>9</xdr:row>
      <xdr:rowOff>93422</xdr:rowOff>
    </xdr:to>
    <xdr:pic>
      <xdr:nvPicPr>
        <xdr:cNvPr id="3" name="Picture 2">
          <a:extLst>
            <a:ext uri="{FF2B5EF4-FFF2-40B4-BE49-F238E27FC236}">
              <a16:creationId xmlns:a16="http://schemas.microsoft.com/office/drawing/2014/main" id="{66024DA6-5225-47E0-94FA-88710D51E71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551" y="76199"/>
          <a:ext cx="2578099" cy="116022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C39"/>
  <sheetViews>
    <sheetView showGridLines="0" showRowColHeaders="0" tabSelected="1" workbookViewId="0">
      <selection activeCell="G38" sqref="G38"/>
    </sheetView>
  </sheetViews>
  <sheetFormatPr defaultColWidth="8.85546875" defaultRowHeight="11.25" x14ac:dyDescent="0.25"/>
  <cols>
    <col min="1" max="1" width="4.140625" style="1" customWidth="1"/>
    <col min="2" max="2" width="8.42578125" style="1" bestFit="1" customWidth="1"/>
    <col min="3" max="3" width="62.5703125" style="1" bestFit="1" customWidth="1"/>
    <col min="4" max="16384" width="8.85546875" style="1"/>
  </cols>
  <sheetData>
    <row r="1" spans="2:3" s="3" customFormat="1" x14ac:dyDescent="0.25"/>
    <row r="2" spans="2:3" s="3" customFormat="1" x14ac:dyDescent="0.25"/>
    <row r="3" spans="2:3" s="3" customFormat="1" x14ac:dyDescent="0.25"/>
    <row r="4" spans="2:3" s="3" customFormat="1" x14ac:dyDescent="0.25"/>
    <row r="5" spans="2:3" s="3" customFormat="1" x14ac:dyDescent="0.25"/>
    <row r="6" spans="2:3" s="3" customFormat="1" x14ac:dyDescent="0.25"/>
    <row r="7" spans="2:3" s="3" customFormat="1" x14ac:dyDescent="0.25"/>
    <row r="8" spans="2:3" s="3" customFormat="1" x14ac:dyDescent="0.25"/>
    <row r="9" spans="2:3" s="3" customFormat="1" x14ac:dyDescent="0.25"/>
    <row r="10" spans="2:3" s="3" customFormat="1" x14ac:dyDescent="0.25"/>
    <row r="11" spans="2:3" s="3" customFormat="1" x14ac:dyDescent="0.25"/>
    <row r="12" spans="2:3" s="3" customFormat="1" ht="12" x14ac:dyDescent="0.25">
      <c r="B12" s="4" t="s">
        <v>11</v>
      </c>
    </row>
    <row r="13" spans="2:3" s="3" customFormat="1" x14ac:dyDescent="0.25">
      <c r="B13" s="3" t="s">
        <v>12</v>
      </c>
      <c r="C13" s="3" t="s">
        <v>15</v>
      </c>
    </row>
    <row r="14" spans="2:3" s="3" customFormat="1" x14ac:dyDescent="0.25">
      <c r="B14" s="3" t="s">
        <v>4</v>
      </c>
      <c r="C14" s="3" t="s">
        <v>0</v>
      </c>
    </row>
    <row r="15" spans="2:3" s="3" customFormat="1" x14ac:dyDescent="0.25"/>
    <row r="16" spans="2:3" s="3" customFormat="1" ht="12" x14ac:dyDescent="0.25">
      <c r="B16" s="5" t="s">
        <v>16</v>
      </c>
    </row>
    <row r="17" spans="2:3" s="3" customFormat="1" x14ac:dyDescent="0.25">
      <c r="B17" s="3" t="s">
        <v>13</v>
      </c>
      <c r="C17" s="3" t="s">
        <v>14</v>
      </c>
    </row>
    <row r="18" spans="2:3" s="3" customFormat="1" ht="12" x14ac:dyDescent="0.25">
      <c r="B18" s="9" t="s">
        <v>40</v>
      </c>
      <c r="C18" s="3" t="s">
        <v>41</v>
      </c>
    </row>
    <row r="19" spans="2:3" s="3" customFormat="1" x14ac:dyDescent="0.25"/>
    <row r="20" spans="2:3" s="3" customFormat="1" x14ac:dyDescent="0.25">
      <c r="B20" s="6" t="s">
        <v>17</v>
      </c>
    </row>
    <row r="21" spans="2:3" s="3" customFormat="1" x14ac:dyDescent="0.25">
      <c r="B21" s="3" t="s">
        <v>18</v>
      </c>
      <c r="C21" s="3" t="s">
        <v>19</v>
      </c>
    </row>
    <row r="22" spans="2:3" s="3" customFormat="1" ht="12" x14ac:dyDescent="0.25">
      <c r="B22" s="7" t="s">
        <v>20</v>
      </c>
      <c r="C22" s="3" t="s">
        <v>21</v>
      </c>
    </row>
    <row r="23" spans="2:3" s="3" customFormat="1" x14ac:dyDescent="0.25"/>
    <row r="24" spans="2:3" s="3" customFormat="1" x14ac:dyDescent="0.25">
      <c r="B24" s="6" t="s">
        <v>7</v>
      </c>
    </row>
    <row r="25" spans="2:3" s="3" customFormat="1" x14ac:dyDescent="0.25">
      <c r="B25" s="3" t="s">
        <v>22</v>
      </c>
      <c r="C25" s="3" t="s">
        <v>1</v>
      </c>
    </row>
    <row r="26" spans="2:3" s="3" customFormat="1" x14ac:dyDescent="0.25">
      <c r="B26" s="3" t="s">
        <v>23</v>
      </c>
      <c r="C26" s="3" t="s">
        <v>2</v>
      </c>
    </row>
    <row r="27" spans="2:3" s="3" customFormat="1" ht="12" x14ac:dyDescent="0.25">
      <c r="B27" s="4"/>
    </row>
    <row r="28" spans="2:3" x14ac:dyDescent="0.25">
      <c r="B28" s="6" t="s">
        <v>24</v>
      </c>
      <c r="C28" s="3"/>
    </row>
    <row r="29" spans="2:3" x14ac:dyDescent="0.25">
      <c r="B29" s="1" t="s">
        <v>3</v>
      </c>
      <c r="C29" s="3" t="s">
        <v>25</v>
      </c>
    </row>
    <row r="30" spans="2:3" x14ac:dyDescent="0.25">
      <c r="B30" s="1" t="s">
        <v>26</v>
      </c>
      <c r="C30" s="3" t="s">
        <v>27</v>
      </c>
    </row>
    <row r="31" spans="2:3" x14ac:dyDescent="0.25">
      <c r="B31" s="1" t="s">
        <v>28</v>
      </c>
      <c r="C31" s="3" t="s">
        <v>29</v>
      </c>
    </row>
    <row r="33" spans="2:3" x14ac:dyDescent="0.25">
      <c r="B33" s="8" t="s">
        <v>10</v>
      </c>
    </row>
    <row r="34" spans="2:3" x14ac:dyDescent="0.25">
      <c r="B34" s="1" t="s">
        <v>30</v>
      </c>
      <c r="C34" s="3" t="s">
        <v>31</v>
      </c>
    </row>
    <row r="35" spans="2:3" x14ac:dyDescent="0.25">
      <c r="B35" s="1" t="s">
        <v>32</v>
      </c>
      <c r="C35" s="3" t="s">
        <v>33</v>
      </c>
    </row>
    <row r="36" spans="2:3" x14ac:dyDescent="0.25">
      <c r="B36" s="1" t="s">
        <v>34</v>
      </c>
      <c r="C36" s="3" t="s">
        <v>35</v>
      </c>
    </row>
    <row r="37" spans="2:3" x14ac:dyDescent="0.25">
      <c r="B37" s="1" t="s">
        <v>9</v>
      </c>
      <c r="C37" s="3" t="s">
        <v>36</v>
      </c>
    </row>
    <row r="38" spans="2:3" x14ac:dyDescent="0.25">
      <c r="B38" s="1" t="s">
        <v>37</v>
      </c>
      <c r="C38" s="3" t="s">
        <v>38</v>
      </c>
    </row>
    <row r="39" spans="2:3" x14ac:dyDescent="0.25">
      <c r="B39" s="1" t="s">
        <v>39</v>
      </c>
      <c r="C39" s="3" t="s">
        <v>577</v>
      </c>
    </row>
  </sheetData>
  <hyperlinks>
    <hyperlink ref="B13:D13" location="'OV1'!A1" display="Overview of RWAs" xr:uid="{15025DA7-155C-4878-8B47-7EFB4C96F4A8}"/>
    <hyperlink ref="B22:D22" location="LRSum!A1" display="Summary comparison of accounting assets vs leverage ratio exposure measure" xr:uid="{14C90C60-CCAA-455C-9D95-623D07D7EAD4}"/>
    <hyperlink ref="B23:D23" location="LRCom!A1" display="Leverage ratio common disclosure" xr:uid="{7191175D-C43E-42BE-901F-FD8B93455B1A}"/>
    <hyperlink ref="B24:D24" location="LRSpl!A1" display="Split-up of on balance sheet exposures (excluding derivatives, SFTs and exempted exposures)" xr:uid="{76485D6D-5A02-4F3B-B2DB-4025670F5462}"/>
    <hyperlink ref="B27:D27" location="'LIQ1'!A1" display="LCR disclosure and qualitative information on the LCR" xr:uid="{2B9E4BE7-221E-4290-9898-EF2DB35CB17F}"/>
    <hyperlink ref="C13" location="'EU KM1'!A1" display="Key metrics and overview of risk-weighted exposure amounts" xr:uid="{868A9DCF-BDD4-4F9B-940D-1D0F227768B6}"/>
    <hyperlink ref="C14" location="'EU OV1'!A1" display="Overview of RWAs" xr:uid="{16375F68-705A-4C76-860B-ED7116313C7C}"/>
    <hyperlink ref="C17" location="'EU CC1'!A1" display="Composition of regulatory own funds" xr:uid="{909A5185-A5FB-418D-B5B1-897058A2BBF5}"/>
    <hyperlink ref="C18" location="'EU CC2'!A1" display="Reconciliation of regulatory own funds to balance sheet in the audited financial statements" xr:uid="{226D698A-9CD5-4C72-908F-4E43D420CBDD}"/>
    <hyperlink ref="C21" location="'EU CCYb1'!A1" display="Geographical distribution of credit exposures relevant for the calculation of the countercyclical buffer" xr:uid="{8322EA6D-5193-4C02-92F3-F69890C94F73}"/>
    <hyperlink ref="C22" location="'EU CCYb2'!A1" display="Amount of institution-specific countercyclical capital buffer" xr:uid="{03A2E829-8A6A-4CA6-9D73-B5776935D0E6}"/>
    <hyperlink ref="C25" location="'EU LR1'!A1" display="Summary reconciliation of accounting assets and leverage ratio exposures" xr:uid="{C1910C6F-E606-4F5E-85E1-80781CD22F6F}"/>
    <hyperlink ref="C26" location="'EU LR3'!A1" display="Split-up of on balance sheet exposures (excluding derivatives, SFTs and exempted exposures)" xr:uid="{13501D8C-0CA8-491D-85C8-736ECAAE6EC0}"/>
    <hyperlink ref="C29" location="'EU LIQ1'!A1" display="Quantitative information of LCR" xr:uid="{BAD83917-2F93-4A97-B1CE-93010BA0F86A}"/>
    <hyperlink ref="C30" location="'EU LIQB'!A1" display="Qualitative information on LCR" xr:uid="{E9EF3D88-174C-444D-ADBA-39A7921CA8D8}"/>
    <hyperlink ref="C31" location="'EU LIQ2'!A1" display="Net Stable Funding Ratio" xr:uid="{764FEB31-9C97-40FE-A5B0-97738D5F387A}"/>
    <hyperlink ref="C34" location="'EU CR1-A'!A1" display="Maturity of exposures" xr:uid="{20BBAE6D-8CEC-480D-B86E-48C57C06641A}"/>
    <hyperlink ref="C35" location="'EU CR4'!A1" display="Standardised approach – Credit risk exposure and CRM effects" xr:uid="{5B8DB43F-7787-4D91-BEB2-EE41124DE921}"/>
    <hyperlink ref="C36" location="'EU CCR2'!A1" display="Transactions subject to own funds requirements for CVA risk" xr:uid="{14D342CC-EB61-486E-934B-74E91DEC0562}"/>
    <hyperlink ref="C37" location="'EU CCR3'!A1" display="Standardised approach – CCR exposures by regulatory exposure class and risk weights" xr:uid="{F0120786-065D-47B4-A39C-38F496969E4D}"/>
    <hyperlink ref="C38" location="'EU CRR5'!A1" display="Composition of collateral for CCR exposures" xr:uid="{247FE5E1-B0FA-4EC2-90EB-5437D74CB249}"/>
    <hyperlink ref="C39" location="'EU CRR8'!A1" display=" Exposures to CCPs" xr:uid="{A7D1D344-E6F5-4819-9A70-80F82A7975CF}"/>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98BBF9-6DCA-460C-ACD5-70AE0B5574C3}">
  <dimension ref="B3:W47"/>
  <sheetViews>
    <sheetView showGridLines="0" showRowColHeaders="0" topLeftCell="A4" workbookViewId="0">
      <selection activeCell="C24" sqref="C24"/>
    </sheetView>
  </sheetViews>
  <sheetFormatPr defaultRowHeight="15" x14ac:dyDescent="0.25"/>
  <cols>
    <col min="1" max="1" width="4.85546875" style="10" customWidth="1"/>
    <col min="2" max="2" width="7.140625" style="10" customWidth="1"/>
    <col min="3" max="3" width="149.140625" style="10" customWidth="1"/>
    <col min="4" max="4" width="12" style="10" customWidth="1"/>
    <col min="5" max="7" width="0.140625" style="10" customWidth="1"/>
    <col min="8" max="8" width="12" style="10" customWidth="1"/>
    <col min="9" max="11" width="0.28515625" style="10" hidden="1" customWidth="1"/>
    <col min="12" max="12" width="9.140625" style="10" hidden="1" customWidth="1"/>
    <col min="13" max="13" width="9.140625" style="10"/>
    <col min="14" max="14" width="4" style="10" hidden="1" customWidth="1"/>
    <col min="15" max="21" width="0.140625" style="10" hidden="1" customWidth="1"/>
    <col min="22" max="22" width="0" style="10" hidden="1" customWidth="1"/>
    <col min="23" max="23" width="9.140625" style="10" hidden="1" customWidth="1"/>
    <col min="24" max="16384" width="9.140625" style="10"/>
  </cols>
  <sheetData>
    <row r="3" spans="2:21" x14ac:dyDescent="0.25">
      <c r="B3" s="66" t="s">
        <v>513</v>
      </c>
      <c r="C3" s="66"/>
    </row>
    <row r="4" spans="2:21" x14ac:dyDescent="0.25">
      <c r="B4" s="66"/>
      <c r="C4" s="66"/>
    </row>
    <row r="5" spans="2:21" x14ac:dyDescent="0.25">
      <c r="B5" s="66"/>
      <c r="C5" s="66"/>
    </row>
    <row r="7" spans="2:21" x14ac:dyDescent="0.25">
      <c r="D7" s="82" t="s">
        <v>43</v>
      </c>
      <c r="E7" s="72" t="s">
        <v>44</v>
      </c>
      <c r="F7" s="72" t="s">
        <v>45</v>
      </c>
      <c r="G7" s="72" t="s">
        <v>46</v>
      </c>
      <c r="H7" s="83" t="s">
        <v>47</v>
      </c>
      <c r="I7" s="23" t="s">
        <v>295</v>
      </c>
      <c r="J7" s="23" t="s">
        <v>296</v>
      </c>
      <c r="K7" s="23" t="s">
        <v>297</v>
      </c>
    </row>
    <row r="8" spans="2:21" ht="45" x14ac:dyDescent="0.25">
      <c r="C8" s="87" t="s">
        <v>143</v>
      </c>
      <c r="D8" s="107" t="s">
        <v>514</v>
      </c>
      <c r="E8" s="71"/>
      <c r="F8" s="71"/>
      <c r="G8" s="71"/>
      <c r="H8" s="108" t="s">
        <v>515</v>
      </c>
      <c r="I8" s="23"/>
      <c r="J8" s="23"/>
      <c r="K8" s="23"/>
    </row>
    <row r="9" spans="2:21" ht="22.5" x14ac:dyDescent="0.25">
      <c r="B9" s="28" t="s">
        <v>516</v>
      </c>
      <c r="C9" s="28" t="s">
        <v>517</v>
      </c>
      <c r="D9" s="107">
        <f>'EU KM1'!D6</f>
        <v>0</v>
      </c>
      <c r="E9" s="71" t="s">
        <v>518</v>
      </c>
      <c r="F9" s="71" t="s">
        <v>49</v>
      </c>
      <c r="G9" s="71" t="s">
        <v>50</v>
      </c>
      <c r="H9" s="108">
        <f>D9</f>
        <v>0</v>
      </c>
      <c r="I9" s="23" t="s">
        <v>518</v>
      </c>
      <c r="J9" s="23" t="s">
        <v>49</v>
      </c>
      <c r="K9" s="23" t="s">
        <v>50</v>
      </c>
    </row>
    <row r="10" spans="2:21" x14ac:dyDescent="0.25">
      <c r="B10" s="28" t="s">
        <v>519</v>
      </c>
      <c r="C10" s="28" t="s">
        <v>520</v>
      </c>
      <c r="D10" s="103"/>
      <c r="E10" s="103"/>
      <c r="F10" s="103"/>
      <c r="G10" s="103"/>
      <c r="H10" s="103"/>
    </row>
    <row r="11" spans="2:21" x14ac:dyDescent="0.25">
      <c r="B11" s="41" t="s">
        <v>521</v>
      </c>
      <c r="C11" s="28"/>
      <c r="D11" s="31"/>
      <c r="E11" s="31"/>
      <c r="F11" s="31"/>
      <c r="G11" s="31"/>
      <c r="H11" s="31"/>
    </row>
    <row r="12" spans="2:21" x14ac:dyDescent="0.25">
      <c r="B12" s="28">
        <v>1</v>
      </c>
      <c r="C12" s="28" t="s">
        <v>522</v>
      </c>
      <c r="D12" s="85"/>
      <c r="E12" s="85"/>
      <c r="F12" s="85"/>
      <c r="G12" s="85"/>
      <c r="H12" s="85">
        <v>101899.99409718</v>
      </c>
      <c r="O12" s="10">
        <v>1</v>
      </c>
      <c r="P12" s="10" t="s">
        <v>522</v>
      </c>
      <c r="U12" s="10">
        <v>101899994097.17999</v>
      </c>
    </row>
    <row r="13" spans="2:21" x14ac:dyDescent="0.25">
      <c r="B13" s="41" t="s">
        <v>523</v>
      </c>
      <c r="D13" s="85"/>
      <c r="E13" s="85"/>
      <c r="F13" s="85"/>
      <c r="G13" s="85"/>
      <c r="H13" s="85"/>
      <c r="O13" s="10" t="s">
        <v>523</v>
      </c>
    </row>
    <row r="14" spans="2:21" x14ac:dyDescent="0.25">
      <c r="B14" s="28">
        <v>2</v>
      </c>
      <c r="C14" s="28" t="s">
        <v>524</v>
      </c>
      <c r="D14" s="85">
        <v>0</v>
      </c>
      <c r="E14" s="85"/>
      <c r="F14" s="85"/>
      <c r="G14" s="85"/>
      <c r="H14" s="85">
        <v>0</v>
      </c>
      <c r="O14" s="10">
        <v>2</v>
      </c>
      <c r="P14" s="10" t="s">
        <v>524</v>
      </c>
      <c r="Q14" s="10">
        <v>0</v>
      </c>
      <c r="U14" s="10">
        <v>0</v>
      </c>
    </row>
    <row r="15" spans="2:21" x14ac:dyDescent="0.25">
      <c r="B15" s="28">
        <v>3</v>
      </c>
      <c r="C15" s="28" t="s">
        <v>383</v>
      </c>
      <c r="D15" s="85">
        <v>0</v>
      </c>
      <c r="E15" s="85"/>
      <c r="F15" s="85"/>
      <c r="G15" s="85"/>
      <c r="H15" s="85">
        <v>0</v>
      </c>
      <c r="O15" s="10">
        <v>3</v>
      </c>
      <c r="P15" s="10" t="s">
        <v>383</v>
      </c>
      <c r="Q15" s="10">
        <v>0</v>
      </c>
      <c r="U15" s="10">
        <v>0</v>
      </c>
    </row>
    <row r="16" spans="2:21" x14ac:dyDescent="0.25">
      <c r="B16" s="28">
        <v>4</v>
      </c>
      <c r="C16" s="28" t="s">
        <v>385</v>
      </c>
      <c r="D16" s="85">
        <v>0</v>
      </c>
      <c r="E16" s="85"/>
      <c r="F16" s="85"/>
      <c r="G16" s="85"/>
      <c r="H16" s="85">
        <v>0</v>
      </c>
      <c r="O16" s="10">
        <v>4</v>
      </c>
      <c r="P16" s="10" t="s">
        <v>385</v>
      </c>
      <c r="Q16" s="10">
        <v>0</v>
      </c>
      <c r="U16" s="10">
        <v>0</v>
      </c>
    </row>
    <row r="17" spans="2:21" x14ac:dyDescent="0.25">
      <c r="B17" s="28">
        <v>5</v>
      </c>
      <c r="C17" s="28" t="s">
        <v>525</v>
      </c>
      <c r="D17" s="85">
        <v>9047.8783397199986</v>
      </c>
      <c r="E17" s="85"/>
      <c r="F17" s="85"/>
      <c r="G17" s="85"/>
      <c r="H17" s="85">
        <v>12286.42995949</v>
      </c>
      <c r="O17" s="10">
        <v>5</v>
      </c>
      <c r="P17" s="10" t="s">
        <v>525</v>
      </c>
      <c r="Q17" s="10">
        <v>9047878339.7199993</v>
      </c>
      <c r="U17" s="10">
        <v>12286429959.49</v>
      </c>
    </row>
    <row r="18" spans="2:21" x14ac:dyDescent="0.25">
      <c r="B18" s="28">
        <v>6</v>
      </c>
      <c r="C18" s="28" t="s">
        <v>526</v>
      </c>
      <c r="D18" s="85">
        <v>0</v>
      </c>
      <c r="E18" s="85"/>
      <c r="F18" s="85"/>
      <c r="G18" s="85"/>
      <c r="H18" s="85">
        <v>0</v>
      </c>
      <c r="O18" s="10">
        <v>6</v>
      </c>
      <c r="P18" s="10" t="s">
        <v>526</v>
      </c>
      <c r="Q18" s="10">
        <v>0</v>
      </c>
      <c r="U18" s="10">
        <v>0</v>
      </c>
    </row>
    <row r="19" spans="2:21" x14ac:dyDescent="0.25">
      <c r="B19" s="28">
        <v>7</v>
      </c>
      <c r="C19" s="28" t="s">
        <v>527</v>
      </c>
      <c r="D19" s="85">
        <v>0</v>
      </c>
      <c r="E19" s="85"/>
      <c r="F19" s="85"/>
      <c r="G19" s="85"/>
      <c r="H19" s="85">
        <v>0</v>
      </c>
      <c r="O19" s="10">
        <v>7</v>
      </c>
      <c r="P19" s="10" t="s">
        <v>527</v>
      </c>
      <c r="Q19" s="10">
        <v>0</v>
      </c>
      <c r="U19" s="10">
        <v>0</v>
      </c>
    </row>
    <row r="20" spans="2:21" x14ac:dyDescent="0.25">
      <c r="B20" s="28">
        <v>8</v>
      </c>
      <c r="C20" s="28" t="s">
        <v>528</v>
      </c>
      <c r="D20" s="85">
        <v>9047.8783397199986</v>
      </c>
      <c r="E20" s="85"/>
      <c r="F20" s="85"/>
      <c r="G20" s="85"/>
      <c r="H20" s="85">
        <v>12286.42995949</v>
      </c>
      <c r="O20" s="10">
        <v>8</v>
      </c>
      <c r="P20" s="10" t="s">
        <v>528</v>
      </c>
      <c r="Q20" s="10">
        <v>9047878339.7199993</v>
      </c>
      <c r="U20" s="10">
        <v>12286429959.49</v>
      </c>
    </row>
    <row r="21" spans="2:21" x14ac:dyDescent="0.25">
      <c r="B21" s="28">
        <v>9</v>
      </c>
      <c r="C21" s="28" t="s">
        <v>529</v>
      </c>
      <c r="D21" s="85">
        <v>0</v>
      </c>
      <c r="E21" s="85"/>
      <c r="F21" s="85"/>
      <c r="G21" s="85"/>
      <c r="H21" s="85">
        <v>0</v>
      </c>
      <c r="O21" s="10">
        <v>9</v>
      </c>
      <c r="P21" s="10" t="s">
        <v>529</v>
      </c>
      <c r="U21" s="10">
        <v>0</v>
      </c>
    </row>
    <row r="22" spans="2:21" x14ac:dyDescent="0.25">
      <c r="B22" s="28">
        <v>10</v>
      </c>
      <c r="C22" s="28" t="s">
        <v>530</v>
      </c>
      <c r="D22" s="85">
        <v>121441.06372183215</v>
      </c>
      <c r="E22" s="85"/>
      <c r="F22" s="85"/>
      <c r="G22" s="85"/>
      <c r="H22" s="85">
        <v>117677.25423943216</v>
      </c>
      <c r="O22" s="10">
        <v>10</v>
      </c>
      <c r="P22" s="10" t="s">
        <v>530</v>
      </c>
      <c r="Q22" s="10">
        <v>121441063721.83215</v>
      </c>
      <c r="U22" s="10">
        <v>117677254239.43216</v>
      </c>
    </row>
    <row r="23" spans="2:21" x14ac:dyDescent="0.25">
      <c r="B23" s="28">
        <v>11</v>
      </c>
      <c r="C23" s="28" t="s">
        <v>531</v>
      </c>
      <c r="D23" s="85">
        <v>117259.05318583215</v>
      </c>
      <c r="E23" s="85"/>
      <c r="F23" s="85"/>
      <c r="G23" s="85"/>
      <c r="H23" s="85">
        <v>117259.05318583215</v>
      </c>
      <c r="O23" s="10">
        <v>11</v>
      </c>
      <c r="P23" s="10" t="s">
        <v>531</v>
      </c>
      <c r="Q23" s="10">
        <v>117259053185.83215</v>
      </c>
      <c r="U23" s="10">
        <v>117259053185.83215</v>
      </c>
    </row>
    <row r="24" spans="2:21" x14ac:dyDescent="0.25">
      <c r="B24" s="28">
        <v>12</v>
      </c>
      <c r="C24" s="28" t="s">
        <v>532</v>
      </c>
      <c r="D24" s="85">
        <v>0</v>
      </c>
      <c r="E24" s="85"/>
      <c r="F24" s="85"/>
      <c r="G24" s="85"/>
      <c r="H24" s="85">
        <v>0</v>
      </c>
      <c r="O24" s="10">
        <v>12</v>
      </c>
      <c r="P24" s="10" t="s">
        <v>532</v>
      </c>
      <c r="Q24" s="10">
        <v>0</v>
      </c>
      <c r="U24" s="10">
        <v>0</v>
      </c>
    </row>
    <row r="25" spans="2:21" x14ac:dyDescent="0.25">
      <c r="B25" s="28">
        <v>13</v>
      </c>
      <c r="C25" s="28" t="s">
        <v>533</v>
      </c>
      <c r="D25" s="85">
        <v>4182.0105359999998</v>
      </c>
      <c r="E25" s="85"/>
      <c r="F25" s="85"/>
      <c r="G25" s="85"/>
      <c r="H25" s="85">
        <v>418.20105360000002</v>
      </c>
      <c r="O25" s="10">
        <v>13</v>
      </c>
      <c r="P25" s="10" t="s">
        <v>533</v>
      </c>
      <c r="Q25" s="10">
        <v>4182010536</v>
      </c>
      <c r="U25" s="10">
        <v>418201053.60000002</v>
      </c>
    </row>
    <row r="26" spans="2:21" x14ac:dyDescent="0.25">
      <c r="B26" s="28">
        <v>14</v>
      </c>
      <c r="C26" s="28" t="s">
        <v>534</v>
      </c>
      <c r="D26" s="85">
        <v>0</v>
      </c>
      <c r="E26" s="85"/>
      <c r="F26" s="85"/>
      <c r="G26" s="85"/>
      <c r="H26" s="85">
        <v>0</v>
      </c>
      <c r="O26" s="10">
        <v>14</v>
      </c>
      <c r="P26" s="10" t="s">
        <v>534</v>
      </c>
      <c r="Q26" s="10">
        <v>0</v>
      </c>
      <c r="U26" s="10">
        <v>0</v>
      </c>
    </row>
    <row r="27" spans="2:21" x14ac:dyDescent="0.25">
      <c r="B27" s="28">
        <v>15</v>
      </c>
      <c r="C27" s="28" t="s">
        <v>535</v>
      </c>
      <c r="D27" s="85">
        <v>1386.4169999999999</v>
      </c>
      <c r="E27" s="85"/>
      <c r="F27" s="85"/>
      <c r="G27" s="85"/>
      <c r="H27" s="85">
        <v>1386.4169999999999</v>
      </c>
      <c r="O27" s="10">
        <v>15</v>
      </c>
      <c r="P27" s="10" t="s">
        <v>535</v>
      </c>
      <c r="Q27" s="10">
        <v>1386417000</v>
      </c>
      <c r="U27" s="10">
        <v>1386417000</v>
      </c>
    </row>
    <row r="28" spans="2:21" x14ac:dyDescent="0.25">
      <c r="B28" s="28">
        <v>16</v>
      </c>
      <c r="C28" s="28" t="s">
        <v>536</v>
      </c>
      <c r="D28" s="85">
        <v>0</v>
      </c>
      <c r="E28" s="85"/>
      <c r="F28" s="85"/>
      <c r="G28" s="85"/>
      <c r="H28" s="85">
        <v>128111.54957915199</v>
      </c>
      <c r="O28" s="10">
        <v>16</v>
      </c>
      <c r="P28" s="10" t="s">
        <v>536</v>
      </c>
      <c r="U28" s="10">
        <v>128111549579.15199</v>
      </c>
    </row>
    <row r="29" spans="2:21" x14ac:dyDescent="0.25">
      <c r="B29" s="41" t="s">
        <v>537</v>
      </c>
      <c r="C29" s="28"/>
      <c r="D29" s="85"/>
      <c r="E29" s="85"/>
      <c r="F29" s="85"/>
      <c r="G29" s="85"/>
      <c r="H29" s="85"/>
      <c r="O29" s="10" t="s">
        <v>537</v>
      </c>
    </row>
    <row r="30" spans="2:21" x14ac:dyDescent="0.25">
      <c r="B30" s="28">
        <v>17</v>
      </c>
      <c r="C30" s="28" t="s">
        <v>538</v>
      </c>
      <c r="D30" s="85">
        <v>0</v>
      </c>
      <c r="E30" s="85"/>
      <c r="F30" s="85"/>
      <c r="G30" s="85"/>
      <c r="H30" s="85">
        <v>0</v>
      </c>
      <c r="O30" s="10">
        <v>17</v>
      </c>
      <c r="P30" s="10" t="s">
        <v>538</v>
      </c>
      <c r="Q30" s="10">
        <v>0</v>
      </c>
      <c r="U30" s="10">
        <v>0</v>
      </c>
    </row>
    <row r="31" spans="2:21" x14ac:dyDescent="0.25">
      <c r="B31" s="28">
        <v>18</v>
      </c>
      <c r="C31" s="28" t="s">
        <v>539</v>
      </c>
      <c r="D31" s="85">
        <v>1023.18453591</v>
      </c>
      <c r="E31" s="85"/>
      <c r="F31" s="85"/>
      <c r="G31" s="85"/>
      <c r="H31" s="85">
        <v>511.59226795999996</v>
      </c>
      <c r="O31" s="10">
        <v>18</v>
      </c>
      <c r="P31" s="10" t="s">
        <v>539</v>
      </c>
      <c r="Q31" s="10">
        <v>1023184535.91</v>
      </c>
      <c r="U31" s="10">
        <v>511592267.95999998</v>
      </c>
    </row>
    <row r="32" spans="2:21" x14ac:dyDescent="0.25">
      <c r="B32" s="28">
        <v>19</v>
      </c>
      <c r="C32" s="28" t="s">
        <v>540</v>
      </c>
      <c r="D32" s="85">
        <v>96810.481238958891</v>
      </c>
      <c r="E32" s="85"/>
      <c r="F32" s="85"/>
      <c r="G32" s="85"/>
      <c r="H32" s="85">
        <v>96810.481238959997</v>
      </c>
      <c r="O32" s="10">
        <v>19</v>
      </c>
      <c r="P32" s="10" t="s">
        <v>540</v>
      </c>
      <c r="Q32" s="10">
        <v>96810481238.958893</v>
      </c>
      <c r="U32" s="10">
        <v>96810481238.959991</v>
      </c>
    </row>
    <row r="33" spans="2:21" x14ac:dyDescent="0.25">
      <c r="B33" s="28" t="s">
        <v>541</v>
      </c>
      <c r="C33" s="28" t="s">
        <v>542</v>
      </c>
      <c r="D33" s="85">
        <v>0</v>
      </c>
      <c r="E33" s="85"/>
      <c r="F33" s="85"/>
      <c r="G33" s="85"/>
      <c r="H33" s="85">
        <v>0</v>
      </c>
      <c r="O33" s="10" t="s">
        <v>541</v>
      </c>
      <c r="P33" s="10" t="s">
        <v>542</v>
      </c>
      <c r="U33" s="10">
        <v>0</v>
      </c>
    </row>
    <row r="34" spans="2:21" x14ac:dyDescent="0.25">
      <c r="B34" s="28"/>
      <c r="C34" s="28"/>
      <c r="D34" s="85"/>
      <c r="E34" s="85"/>
      <c r="F34" s="85"/>
      <c r="G34" s="85"/>
      <c r="H34" s="85"/>
    </row>
    <row r="35" spans="2:21" x14ac:dyDescent="0.25">
      <c r="B35" s="28" t="s">
        <v>543</v>
      </c>
      <c r="C35" s="28" t="s">
        <v>544</v>
      </c>
      <c r="D35" s="85">
        <v>0</v>
      </c>
      <c r="E35" s="85"/>
      <c r="F35" s="85"/>
      <c r="G35" s="85"/>
      <c r="H35" s="85">
        <v>0</v>
      </c>
      <c r="O35" s="10" t="s">
        <v>543</v>
      </c>
      <c r="P35" s="10" t="s">
        <v>544</v>
      </c>
      <c r="U35" s="10">
        <v>0</v>
      </c>
    </row>
    <row r="36" spans="2:21" x14ac:dyDescent="0.25">
      <c r="B36" s="28"/>
      <c r="C36" s="28"/>
      <c r="D36" s="85"/>
      <c r="E36" s="85"/>
      <c r="F36" s="85"/>
      <c r="G36" s="85"/>
      <c r="H36" s="85"/>
    </row>
    <row r="37" spans="2:21" x14ac:dyDescent="0.25">
      <c r="B37" s="41">
        <v>20</v>
      </c>
      <c r="C37" s="41" t="s">
        <v>545</v>
      </c>
      <c r="D37" s="85">
        <v>97833.665774868903</v>
      </c>
      <c r="E37" s="85"/>
      <c r="F37" s="85"/>
      <c r="G37" s="85"/>
      <c r="H37" s="85">
        <v>97322.073506920002</v>
      </c>
      <c r="O37" s="10">
        <v>20</v>
      </c>
      <c r="P37" s="10" t="s">
        <v>545</v>
      </c>
      <c r="Q37" s="10">
        <v>97833665774.868896</v>
      </c>
      <c r="U37" s="10">
        <v>97322073506.919998</v>
      </c>
    </row>
    <row r="38" spans="2:21" x14ac:dyDescent="0.25">
      <c r="B38" s="28" t="s">
        <v>179</v>
      </c>
      <c r="C38" s="28" t="s">
        <v>546</v>
      </c>
      <c r="D38" s="85">
        <v>0</v>
      </c>
      <c r="E38" s="85"/>
      <c r="F38" s="85"/>
      <c r="G38" s="85"/>
      <c r="H38" s="85">
        <v>0</v>
      </c>
      <c r="O38" s="10" t="s">
        <v>179</v>
      </c>
      <c r="P38" s="10" t="s">
        <v>546</v>
      </c>
      <c r="Q38" s="10">
        <v>0</v>
      </c>
      <c r="U38" s="10">
        <v>0</v>
      </c>
    </row>
    <row r="39" spans="2:21" x14ac:dyDescent="0.25">
      <c r="B39" s="28"/>
      <c r="C39" s="28"/>
      <c r="D39" s="85"/>
      <c r="E39" s="85"/>
      <c r="F39" s="85"/>
      <c r="G39" s="85"/>
      <c r="H39" s="85"/>
    </row>
    <row r="40" spans="2:21" x14ac:dyDescent="0.25">
      <c r="B40" s="28" t="s">
        <v>181</v>
      </c>
      <c r="C40" s="28" t="s">
        <v>547</v>
      </c>
      <c r="D40" s="85">
        <v>0</v>
      </c>
      <c r="E40" s="85"/>
      <c r="F40" s="85"/>
      <c r="G40" s="85"/>
      <c r="H40" s="85">
        <v>0</v>
      </c>
      <c r="O40" s="10" t="s">
        <v>181</v>
      </c>
      <c r="P40" s="10" t="s">
        <v>547</v>
      </c>
      <c r="Q40" s="10">
        <v>0</v>
      </c>
      <c r="U40" s="10">
        <v>0</v>
      </c>
    </row>
    <row r="41" spans="2:21" x14ac:dyDescent="0.25">
      <c r="B41" s="28"/>
      <c r="C41" s="28"/>
      <c r="D41" s="85"/>
      <c r="E41" s="85"/>
      <c r="F41" s="85"/>
      <c r="G41" s="85"/>
      <c r="H41" s="85"/>
    </row>
    <row r="42" spans="2:21" x14ac:dyDescent="0.25">
      <c r="B42" s="28" t="s">
        <v>183</v>
      </c>
      <c r="C42" s="28" t="s">
        <v>548</v>
      </c>
      <c r="D42" s="85">
        <v>97833.665774869994</v>
      </c>
      <c r="E42" s="85"/>
      <c r="F42" s="85"/>
      <c r="G42" s="85"/>
      <c r="H42" s="85">
        <v>97322.073506920002</v>
      </c>
      <c r="O42" s="10" t="s">
        <v>183</v>
      </c>
      <c r="P42" s="10" t="s">
        <v>548</v>
      </c>
      <c r="Q42" s="10">
        <v>97833665774.869995</v>
      </c>
      <c r="U42" s="10">
        <v>97322073506.919998</v>
      </c>
    </row>
    <row r="43" spans="2:21" x14ac:dyDescent="0.25">
      <c r="B43" s="28"/>
      <c r="C43" s="28"/>
      <c r="D43" s="85"/>
      <c r="E43" s="85"/>
      <c r="F43" s="85"/>
      <c r="G43" s="85"/>
      <c r="H43" s="85"/>
    </row>
    <row r="44" spans="2:21" x14ac:dyDescent="0.25">
      <c r="B44" s="41" t="s">
        <v>549</v>
      </c>
      <c r="C44" s="28"/>
      <c r="D44" s="85"/>
      <c r="E44" s="85"/>
      <c r="F44" s="85"/>
      <c r="G44" s="85"/>
      <c r="H44" s="85"/>
      <c r="O44" s="10" t="s">
        <v>549</v>
      </c>
    </row>
    <row r="45" spans="2:21" x14ac:dyDescent="0.25">
      <c r="B45" s="28">
        <v>21</v>
      </c>
      <c r="C45" s="28" t="s">
        <v>550</v>
      </c>
      <c r="D45" s="85"/>
      <c r="E45" s="85"/>
      <c r="F45" s="85"/>
      <c r="G45" s="85"/>
      <c r="H45" s="85">
        <v>101899.99409717</v>
      </c>
      <c r="O45" s="10">
        <v>21</v>
      </c>
      <c r="P45" s="10" t="s">
        <v>550</v>
      </c>
      <c r="U45" s="10">
        <v>101899994097.17</v>
      </c>
    </row>
    <row r="46" spans="2:21" x14ac:dyDescent="0.25">
      <c r="B46" s="28">
        <v>22</v>
      </c>
      <c r="C46" s="28" t="s">
        <v>551</v>
      </c>
      <c r="D46" s="85"/>
      <c r="E46" s="85"/>
      <c r="F46" s="85"/>
      <c r="G46" s="85"/>
      <c r="H46" s="85">
        <v>32027.887394787998</v>
      </c>
      <c r="O46" s="10">
        <v>22</v>
      </c>
      <c r="P46" s="10" t="s">
        <v>551</v>
      </c>
      <c r="U46" s="10">
        <v>32027887394.787998</v>
      </c>
    </row>
    <row r="47" spans="2:21" x14ac:dyDescent="0.25">
      <c r="B47" s="28">
        <v>23</v>
      </c>
      <c r="C47" s="28" t="s">
        <v>552</v>
      </c>
      <c r="D47" s="85"/>
      <c r="E47" s="85"/>
      <c r="F47" s="85"/>
      <c r="G47" s="85"/>
      <c r="H47" s="84">
        <v>3.1816</v>
      </c>
      <c r="O47" s="10">
        <v>23</v>
      </c>
      <c r="P47" s="10" t="s">
        <v>552</v>
      </c>
      <c r="U47" s="10">
        <v>3.1816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A1A102-AB25-4949-A4E7-563C23EA546A}">
  <dimension ref="B2:D9"/>
  <sheetViews>
    <sheetView showGridLines="0" showRowColHeaders="0" workbookViewId="0">
      <selection activeCell="D16" sqref="D16"/>
    </sheetView>
  </sheetViews>
  <sheetFormatPr defaultRowHeight="15" x14ac:dyDescent="0.25"/>
  <cols>
    <col min="1" max="2" width="9.140625" style="10"/>
    <col min="3" max="3" width="12.28515625" style="10" bestFit="1" customWidth="1"/>
    <col min="4" max="4" width="174.28515625" style="10" customWidth="1"/>
    <col min="5" max="16384" width="9.140625" style="10"/>
  </cols>
  <sheetData>
    <row r="2" spans="2:4" x14ac:dyDescent="0.25">
      <c r="B2" s="66" t="s">
        <v>567</v>
      </c>
    </row>
    <row r="3" spans="2:4" x14ac:dyDescent="0.25">
      <c r="B3" s="59" t="s">
        <v>568</v>
      </c>
    </row>
    <row r="8" spans="2:4" x14ac:dyDescent="0.25">
      <c r="C8" s="74" t="s">
        <v>569</v>
      </c>
      <c r="D8" s="100" t="s">
        <v>570</v>
      </c>
    </row>
    <row r="9" spans="2:4" x14ac:dyDescent="0.25">
      <c r="D9" s="109" t="s">
        <v>576</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EC2135-5BEF-4A4D-8545-D823D2149D4C}">
  <dimension ref="B1:AJ105"/>
  <sheetViews>
    <sheetView showGridLines="0" showRowColHeaders="0" topLeftCell="A34" workbookViewId="0">
      <selection activeCell="H62" sqref="H62"/>
    </sheetView>
  </sheetViews>
  <sheetFormatPr defaultRowHeight="18" customHeight="1" x14ac:dyDescent="0.25"/>
  <cols>
    <col min="1" max="1" width="9.140625" style="10"/>
    <col min="2" max="2" width="11.85546875" style="10" customWidth="1"/>
    <col min="3" max="3" width="11.7109375" style="10" customWidth="1"/>
    <col min="4" max="4" width="5.42578125" style="10" customWidth="1"/>
    <col min="5" max="5" width="113.7109375" style="10" customWidth="1"/>
    <col min="6" max="6" width="12.85546875" style="10" customWidth="1"/>
    <col min="7" max="7" width="0.140625" style="10" customWidth="1"/>
    <col min="8" max="8" width="12.85546875" style="10" customWidth="1"/>
    <col min="9" max="9" width="2.85546875" style="10" hidden="1" customWidth="1"/>
    <col min="10" max="10" width="12.85546875" style="10" customWidth="1"/>
    <col min="11" max="11" width="0.140625" style="10" customWidth="1"/>
    <col min="12" max="13" width="12.85546875" style="10" customWidth="1"/>
    <col min="14" max="14" width="9.140625" style="10"/>
    <col min="15" max="16" width="13.5703125" style="10" customWidth="1"/>
    <col min="17" max="31" width="1.28515625" style="10" hidden="1" customWidth="1"/>
    <col min="32" max="33" width="13.5703125" style="10" hidden="1" customWidth="1"/>
    <col min="34" max="36" width="9.140625" style="10" hidden="1" customWidth="1"/>
    <col min="37" max="16384" width="9.140625" style="10"/>
  </cols>
  <sheetData>
    <row r="1" spans="2:13" ht="18" customHeight="1" x14ac:dyDescent="0.25">
      <c r="B1" s="56"/>
      <c r="C1" s="56"/>
      <c r="D1" s="56"/>
      <c r="E1" s="56"/>
      <c r="F1" s="56"/>
      <c r="G1" s="56"/>
      <c r="H1" s="56"/>
      <c r="I1" s="56"/>
      <c r="J1" s="56"/>
      <c r="K1" s="56"/>
      <c r="L1" s="56"/>
      <c r="M1" s="56"/>
    </row>
    <row r="2" spans="2:13" ht="18" customHeight="1" x14ac:dyDescent="0.25">
      <c r="B2" s="66" t="s">
        <v>361</v>
      </c>
      <c r="C2" s="58"/>
      <c r="D2" s="58"/>
      <c r="E2" s="58"/>
      <c r="F2" s="58"/>
      <c r="G2" s="58"/>
      <c r="H2" s="58"/>
      <c r="I2" s="58"/>
      <c r="J2" s="58"/>
      <c r="K2" s="58"/>
      <c r="L2" s="58"/>
      <c r="M2" s="58"/>
    </row>
    <row r="3" spans="2:13" ht="18" customHeight="1" x14ac:dyDescent="0.25">
      <c r="B3" s="59" t="s">
        <v>362</v>
      </c>
      <c r="C3" s="58"/>
      <c r="D3" s="58"/>
      <c r="E3" s="58"/>
      <c r="F3" s="58"/>
      <c r="G3" s="58"/>
      <c r="H3" s="58"/>
      <c r="I3" s="58"/>
      <c r="J3" s="58"/>
      <c r="K3" s="58"/>
      <c r="L3" s="58"/>
      <c r="M3" s="58"/>
    </row>
    <row r="4" spans="2:13" ht="18" customHeight="1" x14ac:dyDescent="0.25">
      <c r="B4" s="58"/>
      <c r="C4" s="58"/>
      <c r="D4" s="58"/>
      <c r="E4" s="58"/>
      <c r="F4" s="58"/>
      <c r="G4" s="58"/>
      <c r="H4" s="58"/>
      <c r="I4" s="58"/>
      <c r="J4" s="58"/>
      <c r="K4" s="58"/>
      <c r="L4" s="58"/>
      <c r="M4" s="58"/>
    </row>
    <row r="5" spans="2:13" ht="18" customHeight="1" x14ac:dyDescent="0.25">
      <c r="B5" s="66" t="s">
        <v>363</v>
      </c>
      <c r="C5" s="58"/>
      <c r="D5" s="58"/>
      <c r="E5" s="58"/>
      <c r="F5" s="58"/>
      <c r="G5" s="58"/>
      <c r="H5" s="58"/>
      <c r="I5" s="58"/>
      <c r="J5" s="58"/>
      <c r="K5" s="58"/>
      <c r="L5" s="58"/>
      <c r="M5" s="58"/>
    </row>
    <row r="6" spans="2:13" ht="18" customHeight="1" x14ac:dyDescent="0.25">
      <c r="B6" s="111"/>
      <c r="C6" s="112"/>
      <c r="D6" s="131"/>
      <c r="E6" s="131"/>
      <c r="F6" s="100" t="s">
        <v>43</v>
      </c>
      <c r="G6" s="70"/>
      <c r="H6" s="70" t="s">
        <v>44</v>
      </c>
      <c r="I6" s="70"/>
      <c r="J6" s="100" t="s">
        <v>45</v>
      </c>
      <c r="K6" s="70"/>
      <c r="L6" s="100" t="s">
        <v>46</v>
      </c>
      <c r="M6" s="70" t="s">
        <v>47</v>
      </c>
    </row>
    <row r="7" spans="2:13" ht="18" customHeight="1" x14ac:dyDescent="0.25">
      <c r="B7" s="129" t="s">
        <v>364</v>
      </c>
      <c r="C7" s="126"/>
      <c r="D7" s="132" t="s">
        <v>143</v>
      </c>
      <c r="E7" s="133"/>
      <c r="F7" s="126" t="s">
        <v>365</v>
      </c>
      <c r="G7" s="126"/>
      <c r="H7" s="126"/>
      <c r="I7" s="126"/>
      <c r="J7" s="126"/>
      <c r="K7" s="126"/>
      <c r="L7" s="130"/>
      <c r="M7" s="127" t="s">
        <v>366</v>
      </c>
    </row>
    <row r="8" spans="2:13" ht="20.25" customHeight="1" x14ac:dyDescent="0.25">
      <c r="B8" s="100" t="s">
        <v>367</v>
      </c>
      <c r="C8" s="82" t="s">
        <v>368</v>
      </c>
      <c r="D8" s="134"/>
      <c r="E8" s="135"/>
      <c r="F8" s="83" t="s">
        <v>369</v>
      </c>
      <c r="G8" s="71"/>
      <c r="H8" s="100" t="s">
        <v>370</v>
      </c>
      <c r="I8" s="71"/>
      <c r="J8" s="100" t="s">
        <v>371</v>
      </c>
      <c r="K8" s="71"/>
      <c r="L8" s="100" t="s">
        <v>372</v>
      </c>
      <c r="M8" s="128"/>
    </row>
    <row r="9" spans="2:13" ht="18" customHeight="1" x14ac:dyDescent="0.25">
      <c r="B9" s="43"/>
      <c r="C9" s="43"/>
      <c r="D9" s="43"/>
      <c r="E9" s="43"/>
      <c r="F9" s="43"/>
      <c r="G9" s="28"/>
      <c r="H9" s="43"/>
      <c r="I9" s="28"/>
      <c r="J9" s="43"/>
      <c r="K9" s="28"/>
      <c r="L9" s="43"/>
      <c r="M9" s="28"/>
    </row>
    <row r="10" spans="2:13" ht="18" customHeight="1" x14ac:dyDescent="0.25">
      <c r="B10" s="28"/>
      <c r="C10" s="28" t="s">
        <v>373</v>
      </c>
      <c r="D10" s="28" t="s">
        <v>374</v>
      </c>
      <c r="E10" s="28"/>
      <c r="F10" s="28"/>
      <c r="G10" s="28"/>
      <c r="H10" s="28"/>
      <c r="I10" s="28"/>
      <c r="J10" s="28"/>
      <c r="K10" s="28"/>
      <c r="L10" s="28"/>
      <c r="M10" s="28"/>
    </row>
    <row r="11" spans="2:13" ht="18" customHeight="1" x14ac:dyDescent="0.25">
      <c r="B11" s="28"/>
      <c r="C11" s="28" t="s">
        <v>375</v>
      </c>
      <c r="D11" s="28">
        <v>1</v>
      </c>
      <c r="E11" s="28" t="s">
        <v>376</v>
      </c>
      <c r="F11" s="31">
        <v>16687.14388793</v>
      </c>
      <c r="G11" s="31">
        <v>0</v>
      </c>
      <c r="H11" s="31">
        <v>0</v>
      </c>
      <c r="I11" s="31">
        <v>0</v>
      </c>
      <c r="J11" s="31">
        <v>0</v>
      </c>
      <c r="K11" s="31">
        <v>0</v>
      </c>
      <c r="L11" s="31">
        <v>2000</v>
      </c>
      <c r="M11" s="31">
        <v>18687.14388793</v>
      </c>
    </row>
    <row r="12" spans="2:13" ht="18" customHeight="1" x14ac:dyDescent="0.25">
      <c r="B12" s="28" t="s">
        <v>377</v>
      </c>
      <c r="C12" s="28"/>
      <c r="D12" s="28">
        <v>2</v>
      </c>
      <c r="E12" s="28" t="s">
        <v>378</v>
      </c>
      <c r="F12" s="31">
        <v>16687.14388793</v>
      </c>
      <c r="G12" s="31">
        <v>0</v>
      </c>
      <c r="H12" s="31">
        <v>0</v>
      </c>
      <c r="I12" s="31">
        <v>0</v>
      </c>
      <c r="J12" s="31">
        <v>0</v>
      </c>
      <c r="K12" s="31">
        <v>0</v>
      </c>
      <c r="L12" s="31">
        <v>2000</v>
      </c>
      <c r="M12" s="31">
        <v>18687.14388793</v>
      </c>
    </row>
    <row r="13" spans="2:13" ht="18" customHeight="1" x14ac:dyDescent="0.25">
      <c r="B13" s="28" t="s">
        <v>379</v>
      </c>
      <c r="C13" s="28"/>
      <c r="D13" s="28">
        <v>3</v>
      </c>
      <c r="E13" s="28" t="s">
        <v>380</v>
      </c>
      <c r="F13" s="31">
        <v>0</v>
      </c>
      <c r="G13" s="31">
        <v>0</v>
      </c>
      <c r="H13" s="31">
        <v>0</v>
      </c>
      <c r="I13" s="31">
        <v>0</v>
      </c>
      <c r="J13" s="31">
        <v>0</v>
      </c>
      <c r="K13" s="31">
        <v>0</v>
      </c>
      <c r="L13" s="31">
        <v>0</v>
      </c>
      <c r="M13" s="31">
        <v>0</v>
      </c>
    </row>
    <row r="14" spans="2:13" ht="18" customHeight="1" x14ac:dyDescent="0.25">
      <c r="B14" s="28"/>
      <c r="C14" s="28"/>
      <c r="D14" s="28">
        <v>4</v>
      </c>
      <c r="E14" s="28" t="s">
        <v>381</v>
      </c>
      <c r="F14" s="31">
        <v>0</v>
      </c>
      <c r="G14" s="31">
        <v>0</v>
      </c>
      <c r="H14" s="31">
        <v>0</v>
      </c>
      <c r="I14" s="31">
        <v>0</v>
      </c>
      <c r="J14" s="31">
        <v>0</v>
      </c>
      <c r="K14" s="31">
        <v>0</v>
      </c>
      <c r="L14" s="31">
        <v>0</v>
      </c>
      <c r="M14" s="31">
        <v>0</v>
      </c>
    </row>
    <row r="15" spans="2:13" ht="18" customHeight="1" x14ac:dyDescent="0.25">
      <c r="B15" s="28" t="s">
        <v>382</v>
      </c>
      <c r="C15" s="28"/>
      <c r="D15" s="28">
        <v>5</v>
      </c>
      <c r="E15" s="28" t="s">
        <v>383</v>
      </c>
      <c r="F15" s="31">
        <v>0</v>
      </c>
      <c r="G15" s="31">
        <v>0</v>
      </c>
      <c r="H15" s="31">
        <v>0</v>
      </c>
      <c r="I15" s="31">
        <v>0</v>
      </c>
      <c r="J15" s="31">
        <v>0</v>
      </c>
      <c r="K15" s="31">
        <v>0</v>
      </c>
      <c r="L15" s="31">
        <v>0</v>
      </c>
      <c r="M15" s="31">
        <v>0</v>
      </c>
    </row>
    <row r="16" spans="2:13" ht="18" customHeight="1" x14ac:dyDescent="0.25">
      <c r="B16" s="28" t="s">
        <v>384</v>
      </c>
      <c r="C16" s="28"/>
      <c r="D16" s="28">
        <v>6</v>
      </c>
      <c r="E16" s="28" t="s">
        <v>385</v>
      </c>
      <c r="F16" s="31">
        <v>0</v>
      </c>
      <c r="G16" s="31">
        <v>0</v>
      </c>
      <c r="H16" s="31">
        <v>0</v>
      </c>
      <c r="I16" s="31">
        <v>0</v>
      </c>
      <c r="J16" s="31">
        <v>0</v>
      </c>
      <c r="K16" s="31">
        <v>0</v>
      </c>
      <c r="L16" s="31">
        <v>0</v>
      </c>
      <c r="M16" s="31">
        <v>0</v>
      </c>
    </row>
    <row r="17" spans="2:13" ht="18" customHeight="1" x14ac:dyDescent="0.25">
      <c r="B17" s="28"/>
      <c r="C17" s="28"/>
      <c r="D17" s="28">
        <v>7</v>
      </c>
      <c r="E17" s="28" t="s">
        <v>386</v>
      </c>
      <c r="F17" s="31">
        <v>0</v>
      </c>
      <c r="G17" s="31">
        <v>0</v>
      </c>
      <c r="H17" s="31">
        <v>0</v>
      </c>
      <c r="I17" s="31">
        <v>0</v>
      </c>
      <c r="J17" s="31">
        <v>0</v>
      </c>
      <c r="K17" s="31">
        <v>0</v>
      </c>
      <c r="L17" s="31">
        <v>0</v>
      </c>
      <c r="M17" s="31">
        <v>376521.54029447999</v>
      </c>
    </row>
    <row r="18" spans="2:13" ht="18" customHeight="1" x14ac:dyDescent="0.25">
      <c r="B18" s="28" t="s">
        <v>387</v>
      </c>
      <c r="C18" s="28"/>
      <c r="D18" s="28">
        <v>8</v>
      </c>
      <c r="E18" s="28" t="s">
        <v>388</v>
      </c>
      <c r="F18" s="31">
        <v>0</v>
      </c>
      <c r="G18" s="31">
        <v>0</v>
      </c>
      <c r="H18" s="31">
        <v>0</v>
      </c>
      <c r="I18" s="31">
        <v>0</v>
      </c>
      <c r="J18" s="31">
        <v>0</v>
      </c>
      <c r="K18" s="31">
        <v>0</v>
      </c>
      <c r="L18" s="31">
        <v>0</v>
      </c>
      <c r="M18" s="31">
        <v>0</v>
      </c>
    </row>
    <row r="19" spans="2:13" ht="18" customHeight="1" x14ac:dyDescent="0.25">
      <c r="B19" s="28" t="s">
        <v>389</v>
      </c>
      <c r="C19" s="28"/>
      <c r="D19" s="28">
        <v>9</v>
      </c>
      <c r="E19" s="28" t="s">
        <v>390</v>
      </c>
      <c r="F19" s="31">
        <v>0</v>
      </c>
      <c r="G19" s="31">
        <v>0</v>
      </c>
      <c r="H19" s="31">
        <v>0</v>
      </c>
      <c r="I19" s="31">
        <v>0</v>
      </c>
      <c r="J19" s="31">
        <v>0</v>
      </c>
      <c r="K19" s="31">
        <v>0</v>
      </c>
      <c r="L19" s="31">
        <v>0</v>
      </c>
      <c r="M19" s="31">
        <v>376521.54029447999</v>
      </c>
    </row>
    <row r="20" spans="2:13" ht="18" customHeight="1" x14ac:dyDescent="0.25">
      <c r="B20" s="28">
        <v>45</v>
      </c>
      <c r="C20" s="28"/>
      <c r="D20" s="28">
        <v>10</v>
      </c>
      <c r="E20" s="28" t="s">
        <v>391</v>
      </c>
      <c r="F20" s="31">
        <v>0</v>
      </c>
      <c r="G20" s="31">
        <v>0</v>
      </c>
      <c r="H20" s="31">
        <v>0</v>
      </c>
      <c r="I20" s="31">
        <v>0</v>
      </c>
      <c r="J20" s="31">
        <v>0</v>
      </c>
      <c r="K20" s="31">
        <v>0</v>
      </c>
      <c r="L20" s="31">
        <v>0</v>
      </c>
      <c r="M20" s="31">
        <v>0</v>
      </c>
    </row>
    <row r="21" spans="2:13" ht="18" customHeight="1" x14ac:dyDescent="0.25">
      <c r="B21" s="28"/>
      <c r="C21" s="28"/>
      <c r="D21" s="28">
        <v>11</v>
      </c>
      <c r="E21" s="28" t="s">
        <v>392</v>
      </c>
      <c r="F21" s="31">
        <v>0</v>
      </c>
      <c r="G21" s="31">
        <v>0</v>
      </c>
      <c r="H21" s="31">
        <v>573.99038685000005</v>
      </c>
      <c r="I21" s="31">
        <v>0</v>
      </c>
      <c r="J21" s="31">
        <v>0</v>
      </c>
      <c r="K21" s="31">
        <v>0</v>
      </c>
      <c r="L21" s="31">
        <v>0</v>
      </c>
      <c r="M21" s="31">
        <v>573.99038685000005</v>
      </c>
    </row>
    <row r="22" spans="2:13" ht="18" customHeight="1" x14ac:dyDescent="0.25">
      <c r="B22" s="28" t="s">
        <v>393</v>
      </c>
      <c r="C22" s="28"/>
      <c r="D22" s="28">
        <v>12</v>
      </c>
      <c r="E22" s="28" t="s">
        <v>394</v>
      </c>
      <c r="F22" s="31">
        <v>0</v>
      </c>
      <c r="G22" s="31"/>
      <c r="H22" s="31"/>
      <c r="I22" s="31"/>
      <c r="J22" s="31"/>
      <c r="K22" s="31"/>
      <c r="L22" s="31"/>
      <c r="M22" s="31"/>
    </row>
    <row r="23" spans="2:13" ht="18" customHeight="1" x14ac:dyDescent="0.25">
      <c r="B23" s="28" t="s">
        <v>395</v>
      </c>
      <c r="C23" s="28"/>
      <c r="D23" s="28">
        <v>13</v>
      </c>
      <c r="E23" s="28" t="s">
        <v>396</v>
      </c>
      <c r="F23" s="31">
        <v>0</v>
      </c>
      <c r="G23" s="31">
        <v>0</v>
      </c>
      <c r="H23" s="31">
        <v>573.99038685000005</v>
      </c>
      <c r="I23" s="31">
        <v>0</v>
      </c>
      <c r="J23" s="31">
        <v>0</v>
      </c>
      <c r="K23" s="31">
        <v>0</v>
      </c>
      <c r="L23" s="31">
        <v>0</v>
      </c>
      <c r="M23" s="31">
        <v>0</v>
      </c>
    </row>
    <row r="24" spans="2:13" ht="18" customHeight="1" x14ac:dyDescent="0.25">
      <c r="B24" s="28"/>
      <c r="C24" s="28"/>
      <c r="D24" s="28">
        <v>14</v>
      </c>
      <c r="E24" s="28" t="s">
        <v>397</v>
      </c>
      <c r="F24" s="31"/>
      <c r="G24" s="31"/>
      <c r="H24" s="31"/>
      <c r="I24" s="31"/>
      <c r="J24" s="31"/>
      <c r="K24" s="31"/>
      <c r="L24" s="31"/>
      <c r="M24" s="31">
        <v>395208.68418240995</v>
      </c>
    </row>
    <row r="25" spans="2:13" ht="18" customHeight="1" x14ac:dyDescent="0.25">
      <c r="B25" s="28"/>
      <c r="C25" s="28"/>
      <c r="D25" s="28"/>
      <c r="E25" s="28"/>
      <c r="F25" s="28"/>
      <c r="G25" s="28"/>
      <c r="H25" s="28"/>
      <c r="I25" s="28"/>
      <c r="J25" s="28"/>
      <c r="K25" s="28"/>
      <c r="L25" s="28"/>
      <c r="M25" s="28"/>
    </row>
    <row r="26" spans="2:13" ht="18" customHeight="1" x14ac:dyDescent="0.25">
      <c r="B26" s="41" t="s">
        <v>398</v>
      </c>
      <c r="C26" s="28"/>
      <c r="D26" s="28"/>
      <c r="E26" s="28"/>
      <c r="F26" s="110"/>
      <c r="G26" s="28"/>
      <c r="H26" s="110"/>
      <c r="I26" s="28"/>
      <c r="J26" s="28"/>
      <c r="K26" s="28"/>
      <c r="L26" s="110"/>
      <c r="M26" s="28"/>
    </row>
    <row r="27" spans="2:13" ht="18" customHeight="1" x14ac:dyDescent="0.25">
      <c r="B27" s="79"/>
      <c r="C27" s="23"/>
      <c r="D27" s="23"/>
      <c r="E27" s="23"/>
      <c r="F27" s="100" t="s">
        <v>43</v>
      </c>
      <c r="G27" s="70"/>
      <c r="H27" s="100" t="s">
        <v>44</v>
      </c>
      <c r="I27" s="70"/>
      <c r="J27" s="70" t="s">
        <v>45</v>
      </c>
      <c r="K27" s="70"/>
      <c r="L27" s="100" t="s">
        <v>46</v>
      </c>
      <c r="M27" s="70" t="s">
        <v>47</v>
      </c>
    </row>
    <row r="28" spans="2:13" ht="18" customHeight="1" x14ac:dyDescent="0.25">
      <c r="B28" s="129" t="s">
        <v>399</v>
      </c>
      <c r="C28" s="130"/>
      <c r="D28" s="136" t="s">
        <v>143</v>
      </c>
      <c r="E28" s="136"/>
      <c r="F28" s="129" t="s">
        <v>365</v>
      </c>
      <c r="G28" s="126"/>
      <c r="H28" s="126"/>
      <c r="I28" s="126"/>
      <c r="J28" s="126"/>
      <c r="K28" s="126"/>
      <c r="L28" s="130"/>
      <c r="M28" s="124" t="s">
        <v>366</v>
      </c>
    </row>
    <row r="29" spans="2:13" ht="19.5" customHeight="1" x14ac:dyDescent="0.25">
      <c r="B29" s="100" t="s">
        <v>367</v>
      </c>
      <c r="C29" s="100" t="s">
        <v>368</v>
      </c>
      <c r="D29" s="137"/>
      <c r="E29" s="137"/>
      <c r="F29" s="100" t="s">
        <v>369</v>
      </c>
      <c r="G29" s="71"/>
      <c r="H29" s="100" t="s">
        <v>370</v>
      </c>
      <c r="I29" s="71"/>
      <c r="J29" s="100" t="s">
        <v>371</v>
      </c>
      <c r="K29" s="71"/>
      <c r="L29" s="71" t="s">
        <v>372</v>
      </c>
      <c r="M29" s="125"/>
    </row>
    <row r="30" spans="2:13" ht="18" customHeight="1" x14ac:dyDescent="0.25">
      <c r="B30" s="43"/>
      <c r="C30" s="43"/>
      <c r="D30" s="28"/>
      <c r="E30" s="28"/>
      <c r="F30" s="43"/>
      <c r="G30" s="28"/>
      <c r="H30" s="43"/>
      <c r="I30" s="28"/>
      <c r="J30" s="43"/>
      <c r="K30" s="28"/>
      <c r="L30" s="28"/>
      <c r="M30" s="43"/>
    </row>
    <row r="31" spans="2:13" ht="18" customHeight="1" x14ac:dyDescent="0.25">
      <c r="B31" s="28"/>
      <c r="C31" s="28" t="s">
        <v>400</v>
      </c>
      <c r="D31" s="28" t="s">
        <v>401</v>
      </c>
      <c r="E31" s="28"/>
      <c r="F31" s="28"/>
      <c r="G31" s="28"/>
      <c r="H31" s="28"/>
      <c r="I31" s="28"/>
      <c r="J31" s="28"/>
      <c r="K31" s="28"/>
      <c r="L31" s="28"/>
      <c r="M31" s="28"/>
    </row>
    <row r="32" spans="2:13" ht="18" customHeight="1" x14ac:dyDescent="0.25">
      <c r="B32" s="28" t="s">
        <v>402</v>
      </c>
      <c r="C32" s="28" t="s">
        <v>375</v>
      </c>
      <c r="D32" s="28">
        <v>15</v>
      </c>
      <c r="E32" s="28" t="s">
        <v>403</v>
      </c>
      <c r="F32" s="28"/>
      <c r="G32" s="91"/>
      <c r="H32" s="31">
        <v>0</v>
      </c>
      <c r="I32" s="31">
        <v>0</v>
      </c>
      <c r="J32" s="31">
        <v>0</v>
      </c>
      <c r="K32" s="31">
        <v>0</v>
      </c>
      <c r="L32" s="31">
        <v>0</v>
      </c>
      <c r="M32" s="31">
        <v>2587.3607352800004</v>
      </c>
    </row>
    <row r="33" spans="2:13" ht="18" customHeight="1" x14ac:dyDescent="0.25">
      <c r="B33" s="28"/>
      <c r="C33" s="28"/>
      <c r="D33" s="28" t="s">
        <v>404</v>
      </c>
      <c r="E33" s="28" t="s">
        <v>405</v>
      </c>
      <c r="F33" s="31"/>
      <c r="G33" s="91"/>
      <c r="H33" s="31">
        <v>0</v>
      </c>
      <c r="I33" s="31">
        <v>0</v>
      </c>
      <c r="J33" s="31">
        <v>0</v>
      </c>
      <c r="K33" s="31">
        <v>0</v>
      </c>
      <c r="L33" s="31">
        <v>0</v>
      </c>
      <c r="M33" s="31">
        <v>0</v>
      </c>
    </row>
    <row r="34" spans="2:13" ht="18" customHeight="1" x14ac:dyDescent="0.25">
      <c r="B34" s="28" t="s">
        <v>406</v>
      </c>
      <c r="C34" s="28"/>
      <c r="D34" s="28">
        <v>16</v>
      </c>
      <c r="E34" s="28" t="s">
        <v>407</v>
      </c>
      <c r="F34" s="31"/>
      <c r="G34" s="91"/>
      <c r="H34" s="31">
        <v>9110.6148631299984</v>
      </c>
      <c r="I34" s="31">
        <v>0</v>
      </c>
      <c r="J34" s="31">
        <v>0</v>
      </c>
      <c r="K34" s="31">
        <v>0</v>
      </c>
      <c r="L34" s="31">
        <v>0</v>
      </c>
      <c r="M34" s="31">
        <v>4555.3074315699996</v>
      </c>
    </row>
    <row r="35" spans="2:13" ht="18" customHeight="1" x14ac:dyDescent="0.25">
      <c r="B35" s="28"/>
      <c r="C35" s="28"/>
      <c r="D35" s="28">
        <v>17</v>
      </c>
      <c r="E35" s="28" t="s">
        <v>408</v>
      </c>
      <c r="F35" s="31"/>
      <c r="G35" s="91"/>
      <c r="H35" s="31">
        <v>13052.105739000002</v>
      </c>
      <c r="I35" s="31">
        <v>0</v>
      </c>
      <c r="J35" s="31">
        <v>15082.91289</v>
      </c>
      <c r="K35" s="31">
        <v>0</v>
      </c>
      <c r="L35" s="31">
        <v>289859.21825400001</v>
      </c>
      <c r="M35" s="31">
        <v>202476.00117960002</v>
      </c>
    </row>
    <row r="36" spans="2:13" ht="18" customHeight="1" x14ac:dyDescent="0.25">
      <c r="B36" s="28" t="s">
        <v>409</v>
      </c>
      <c r="C36" s="28"/>
      <c r="D36" s="28">
        <v>18</v>
      </c>
      <c r="E36" s="28" t="s">
        <v>410</v>
      </c>
      <c r="F36" s="31"/>
      <c r="G36" s="91"/>
      <c r="H36" s="31">
        <v>0</v>
      </c>
      <c r="I36" s="31">
        <v>0</v>
      </c>
      <c r="J36" s="31">
        <v>0</v>
      </c>
      <c r="K36" s="31">
        <v>0</v>
      </c>
      <c r="L36" s="31">
        <v>0</v>
      </c>
      <c r="M36" s="31">
        <v>0</v>
      </c>
    </row>
    <row r="37" spans="2:13" ht="18" customHeight="1" x14ac:dyDescent="0.25">
      <c r="B37" s="28" t="s">
        <v>411</v>
      </c>
      <c r="C37" s="28"/>
      <c r="D37" s="28">
        <v>19</v>
      </c>
      <c r="E37" s="28" t="s">
        <v>412</v>
      </c>
      <c r="F37" s="31"/>
      <c r="G37" s="91"/>
      <c r="H37" s="31">
        <v>0</v>
      </c>
      <c r="I37" s="31">
        <v>0</v>
      </c>
      <c r="J37" s="31">
        <v>0</v>
      </c>
      <c r="K37" s="31">
        <v>0</v>
      </c>
      <c r="L37" s="31">
        <v>0</v>
      </c>
      <c r="M37" s="31">
        <v>0</v>
      </c>
    </row>
    <row r="38" spans="2:13" ht="18" customHeight="1" x14ac:dyDescent="0.25">
      <c r="B38" s="28" t="s">
        <v>413</v>
      </c>
      <c r="C38" s="28"/>
      <c r="D38" s="28">
        <v>20</v>
      </c>
      <c r="E38" s="28" t="s">
        <v>414</v>
      </c>
      <c r="F38" s="31"/>
      <c r="G38" s="91"/>
      <c r="H38" s="31">
        <v>13052.105739000001</v>
      </c>
      <c r="I38" s="31">
        <v>0</v>
      </c>
      <c r="J38" s="31">
        <v>15082.91289</v>
      </c>
      <c r="K38" s="31">
        <v>0</v>
      </c>
      <c r="L38" s="31">
        <v>289859.21825400001</v>
      </c>
      <c r="M38" s="31">
        <v>202476.00117960002</v>
      </c>
    </row>
    <row r="39" spans="2:13" ht="18" customHeight="1" x14ac:dyDescent="0.25">
      <c r="B39" s="28" t="s">
        <v>415</v>
      </c>
      <c r="C39" s="28"/>
      <c r="D39" s="28">
        <v>21</v>
      </c>
      <c r="E39" s="28" t="s">
        <v>416</v>
      </c>
      <c r="F39" s="31"/>
      <c r="G39" s="91"/>
      <c r="H39" s="31">
        <v>13052.105739000001</v>
      </c>
      <c r="I39" s="31">
        <v>0</v>
      </c>
      <c r="J39" s="31">
        <v>15082.91289</v>
      </c>
      <c r="K39" s="31">
        <v>0</v>
      </c>
      <c r="L39" s="31">
        <v>289859.21825400001</v>
      </c>
      <c r="M39" s="31">
        <v>202476.00117960002</v>
      </c>
    </row>
    <row r="40" spans="2:13" ht="18" customHeight="1" x14ac:dyDescent="0.25">
      <c r="B40" s="28" t="s">
        <v>417</v>
      </c>
      <c r="C40" s="28"/>
      <c r="D40" s="28">
        <v>22</v>
      </c>
      <c r="E40" s="28" t="s">
        <v>418</v>
      </c>
      <c r="F40" s="31"/>
      <c r="G40" s="91"/>
      <c r="H40" s="31">
        <v>0</v>
      </c>
      <c r="I40" s="31">
        <v>0</v>
      </c>
      <c r="J40" s="31">
        <v>0</v>
      </c>
      <c r="K40" s="31">
        <v>0</v>
      </c>
      <c r="L40" s="31">
        <v>0</v>
      </c>
      <c r="M40" s="31">
        <v>0</v>
      </c>
    </row>
    <row r="41" spans="2:13" ht="18" customHeight="1" x14ac:dyDescent="0.25">
      <c r="B41" s="28" t="s">
        <v>419</v>
      </c>
      <c r="C41" s="28"/>
      <c r="D41" s="28">
        <v>23</v>
      </c>
      <c r="E41" s="28" t="s">
        <v>416</v>
      </c>
      <c r="F41" s="31"/>
      <c r="G41" s="91"/>
      <c r="H41" s="31">
        <v>0</v>
      </c>
      <c r="I41" s="31">
        <v>0</v>
      </c>
      <c r="J41" s="31">
        <v>0</v>
      </c>
      <c r="K41" s="31">
        <v>0</v>
      </c>
      <c r="L41" s="31">
        <v>0</v>
      </c>
      <c r="M41" s="31">
        <v>0</v>
      </c>
    </row>
    <row r="42" spans="2:13" ht="18" customHeight="1" x14ac:dyDescent="0.25">
      <c r="B42" s="28" t="s">
        <v>420</v>
      </c>
      <c r="C42" s="28"/>
      <c r="D42" s="28">
        <v>24</v>
      </c>
      <c r="E42" s="28" t="s">
        <v>421</v>
      </c>
      <c r="F42" s="31"/>
      <c r="G42" s="91"/>
      <c r="H42" s="31">
        <v>0</v>
      </c>
      <c r="I42" s="31">
        <v>0</v>
      </c>
      <c r="J42" s="31">
        <v>0</v>
      </c>
      <c r="K42" s="31">
        <v>0</v>
      </c>
      <c r="L42" s="31">
        <v>0</v>
      </c>
      <c r="M42" s="31">
        <v>0</v>
      </c>
    </row>
    <row r="43" spans="2:13" ht="18" customHeight="1" x14ac:dyDescent="0.25">
      <c r="B43" s="28">
        <v>45</v>
      </c>
      <c r="C43" s="28"/>
      <c r="D43" s="28">
        <v>25</v>
      </c>
      <c r="E43" s="28" t="s">
        <v>422</v>
      </c>
      <c r="F43" s="31"/>
      <c r="G43" s="91"/>
      <c r="H43" s="31">
        <v>0</v>
      </c>
      <c r="I43" s="31">
        <v>0</v>
      </c>
      <c r="J43" s="31">
        <v>0</v>
      </c>
      <c r="K43" s="31">
        <v>0</v>
      </c>
      <c r="L43" s="31">
        <v>0</v>
      </c>
      <c r="M43" s="31">
        <v>0</v>
      </c>
    </row>
    <row r="44" spans="2:13" ht="18" customHeight="1" x14ac:dyDescent="0.25">
      <c r="B44" s="28"/>
      <c r="C44" s="28"/>
      <c r="D44" s="28">
        <v>26</v>
      </c>
      <c r="E44" s="28" t="s">
        <v>423</v>
      </c>
      <c r="F44" s="31"/>
      <c r="G44" s="91"/>
      <c r="H44" s="31">
        <v>0</v>
      </c>
      <c r="I44" s="31">
        <v>0</v>
      </c>
      <c r="J44" s="31">
        <v>0</v>
      </c>
      <c r="K44" s="31">
        <v>0</v>
      </c>
      <c r="L44" s="31">
        <v>3323.4797349999999</v>
      </c>
      <c r="M44" s="31">
        <v>5253.7862556600003</v>
      </c>
    </row>
    <row r="45" spans="2:13" ht="18" customHeight="1" x14ac:dyDescent="0.25">
      <c r="B45" s="28" t="s">
        <v>424</v>
      </c>
      <c r="C45" s="28"/>
      <c r="D45" s="28">
        <v>27</v>
      </c>
      <c r="E45" s="28" t="s">
        <v>425</v>
      </c>
      <c r="F45" s="31"/>
      <c r="G45" s="91"/>
      <c r="H45" s="31"/>
      <c r="I45" s="31"/>
      <c r="J45" s="31"/>
      <c r="K45" s="31"/>
      <c r="L45" s="31">
        <v>0</v>
      </c>
      <c r="M45" s="31">
        <v>0</v>
      </c>
    </row>
    <row r="46" spans="2:13" ht="18" customHeight="1" x14ac:dyDescent="0.25">
      <c r="B46" s="28" t="s">
        <v>426</v>
      </c>
      <c r="C46" s="28"/>
      <c r="D46" s="28">
        <v>28</v>
      </c>
      <c r="E46" s="28" t="s">
        <v>427</v>
      </c>
      <c r="F46" s="31"/>
      <c r="G46" s="91"/>
      <c r="H46" s="31">
        <v>0</v>
      </c>
      <c r="I46" s="31">
        <v>0</v>
      </c>
      <c r="J46" s="31">
        <v>0</v>
      </c>
      <c r="K46" s="31">
        <v>0</v>
      </c>
      <c r="L46" s="31">
        <v>0</v>
      </c>
      <c r="M46" s="31">
        <v>1930.3065206600002</v>
      </c>
    </row>
    <row r="47" spans="2:13" ht="18" customHeight="1" x14ac:dyDescent="0.25">
      <c r="B47" s="28" t="s">
        <v>428</v>
      </c>
      <c r="C47" s="28"/>
      <c r="D47" s="28">
        <v>29</v>
      </c>
      <c r="E47" s="28" t="s">
        <v>439</v>
      </c>
      <c r="F47" s="31"/>
      <c r="G47" s="91"/>
      <c r="H47" s="31">
        <v>0</v>
      </c>
      <c r="I47" s="31"/>
      <c r="J47" s="31"/>
      <c r="K47" s="31"/>
      <c r="L47" s="31"/>
      <c r="M47" s="31">
        <v>0</v>
      </c>
    </row>
    <row r="48" spans="2:13" ht="18" customHeight="1" x14ac:dyDescent="0.25">
      <c r="B48" s="28" t="s">
        <v>429</v>
      </c>
      <c r="C48" s="28"/>
      <c r="D48" s="28">
        <v>30</v>
      </c>
      <c r="E48" s="28" t="s">
        <v>430</v>
      </c>
      <c r="F48" s="31"/>
      <c r="G48" s="91"/>
      <c r="H48" s="31">
        <v>0</v>
      </c>
      <c r="I48" s="31"/>
      <c r="J48" s="31"/>
      <c r="K48" s="31"/>
      <c r="L48" s="31"/>
      <c r="M48" s="31">
        <v>0</v>
      </c>
    </row>
    <row r="49" spans="2:13" ht="18" customHeight="1" x14ac:dyDescent="0.25">
      <c r="B49" s="28" t="s">
        <v>431</v>
      </c>
      <c r="C49" s="28"/>
      <c r="D49" s="28">
        <v>31</v>
      </c>
      <c r="E49" s="28" t="s">
        <v>432</v>
      </c>
      <c r="F49" s="31"/>
      <c r="G49" s="91"/>
      <c r="H49" s="31">
        <v>0</v>
      </c>
      <c r="I49" s="31">
        <v>0</v>
      </c>
      <c r="J49" s="31">
        <v>0</v>
      </c>
      <c r="K49" s="31">
        <v>0</v>
      </c>
      <c r="L49" s="31">
        <v>3323.4797349999999</v>
      </c>
      <c r="M49" s="31">
        <v>3323.4797349999999</v>
      </c>
    </row>
    <row r="50" spans="2:13" ht="18" customHeight="1" x14ac:dyDescent="0.25">
      <c r="B50" s="28" t="s">
        <v>433</v>
      </c>
      <c r="C50" s="28"/>
      <c r="D50" s="28">
        <v>32</v>
      </c>
      <c r="E50" s="28" t="s">
        <v>434</v>
      </c>
      <c r="F50" s="31"/>
      <c r="G50" s="91"/>
      <c r="H50" s="31">
        <v>0</v>
      </c>
      <c r="I50" s="31">
        <v>0</v>
      </c>
      <c r="J50" s="31">
        <v>0</v>
      </c>
      <c r="K50" s="31">
        <v>0</v>
      </c>
      <c r="L50" s="31">
        <v>0</v>
      </c>
      <c r="M50" s="31">
        <v>0</v>
      </c>
    </row>
    <row r="51" spans="2:13" ht="18" customHeight="1" x14ac:dyDescent="0.25">
      <c r="B51" s="28"/>
      <c r="C51" s="28"/>
      <c r="D51" s="28">
        <v>33</v>
      </c>
      <c r="E51" s="28" t="s">
        <v>435</v>
      </c>
      <c r="F51" s="31"/>
      <c r="G51" s="91"/>
      <c r="H51" s="31"/>
      <c r="I51" s="31"/>
      <c r="J51" s="31"/>
      <c r="K51" s="31"/>
      <c r="L51" s="31"/>
      <c r="M51" s="31">
        <v>214872.4556021</v>
      </c>
    </row>
    <row r="52" spans="2:13" ht="18" customHeight="1" x14ac:dyDescent="0.25">
      <c r="B52" s="28"/>
      <c r="C52" s="28"/>
      <c r="D52" s="28"/>
      <c r="E52" s="28"/>
      <c r="F52" s="28"/>
      <c r="G52" s="91"/>
      <c r="H52" s="91"/>
      <c r="I52" s="91"/>
      <c r="J52" s="91"/>
      <c r="K52" s="91"/>
      <c r="L52" s="91"/>
      <c r="M52" s="91"/>
    </row>
    <row r="53" spans="2:13" ht="18" customHeight="1" x14ac:dyDescent="0.25">
      <c r="B53" s="28"/>
      <c r="C53" s="28"/>
      <c r="D53" s="28"/>
      <c r="E53" s="28"/>
      <c r="F53" s="28"/>
      <c r="G53" s="28"/>
      <c r="H53" s="28"/>
      <c r="I53" s="28"/>
      <c r="J53" s="28"/>
      <c r="K53" s="28"/>
      <c r="L53" s="28"/>
      <c r="M53" s="28"/>
    </row>
    <row r="54" spans="2:13" ht="18" customHeight="1" x14ac:dyDescent="0.25">
      <c r="B54" s="28"/>
      <c r="C54" s="28"/>
      <c r="D54" s="28"/>
      <c r="E54" s="28"/>
      <c r="F54" s="28"/>
      <c r="G54" s="28"/>
      <c r="H54" s="28"/>
      <c r="I54" s="28"/>
      <c r="J54" s="28"/>
      <c r="K54" s="28"/>
      <c r="L54" s="28"/>
      <c r="M54" s="28"/>
    </row>
    <row r="55" spans="2:13" ht="18" customHeight="1" x14ac:dyDescent="0.25">
      <c r="B55" s="41" t="s">
        <v>436</v>
      </c>
      <c r="C55" s="28"/>
      <c r="D55" s="28"/>
      <c r="E55" s="28"/>
      <c r="F55" s="28"/>
      <c r="G55" s="28"/>
      <c r="H55" s="28"/>
      <c r="I55" s="28"/>
      <c r="J55" s="28"/>
      <c r="K55" s="28"/>
      <c r="L55" s="28"/>
      <c r="M55" s="28"/>
    </row>
    <row r="56" spans="2:13" ht="18" customHeight="1" x14ac:dyDescent="0.25">
      <c r="B56" s="28"/>
      <c r="C56" s="28"/>
      <c r="D56" s="28"/>
      <c r="E56" s="28"/>
      <c r="F56" s="28"/>
      <c r="G56" s="28"/>
      <c r="H56" s="28"/>
      <c r="I56" s="28"/>
      <c r="J56" s="28"/>
      <c r="K56" s="28"/>
      <c r="L56" s="28"/>
      <c r="M56" s="28"/>
    </row>
    <row r="57" spans="2:13" ht="18" customHeight="1" x14ac:dyDescent="0.25">
      <c r="B57" s="28">
        <v>9</v>
      </c>
      <c r="C57" s="28" t="s">
        <v>437</v>
      </c>
      <c r="D57" s="28">
        <v>34</v>
      </c>
      <c r="E57" s="28" t="s">
        <v>438</v>
      </c>
      <c r="F57" s="28"/>
      <c r="G57" s="28"/>
      <c r="H57" s="28"/>
      <c r="I57" s="28"/>
      <c r="J57" s="28"/>
      <c r="K57" s="28"/>
      <c r="L57" s="28"/>
      <c r="M57" s="29">
        <v>1.8392999999999999</v>
      </c>
    </row>
    <row r="58" spans="2:13" ht="18" customHeight="1" x14ac:dyDescent="0.25">
      <c r="B58" s="28"/>
      <c r="C58" s="28"/>
      <c r="D58" s="28"/>
      <c r="E58" s="28"/>
      <c r="F58" s="28"/>
      <c r="G58" s="28"/>
      <c r="H58" s="28"/>
      <c r="I58" s="28"/>
      <c r="J58" s="28"/>
      <c r="K58" s="28"/>
      <c r="L58" s="28"/>
      <c r="M58" s="28"/>
    </row>
    <row r="59" spans="2:13" ht="18" customHeight="1" x14ac:dyDescent="0.25">
      <c r="B59" s="28"/>
      <c r="C59" s="28"/>
      <c r="D59" s="28"/>
      <c r="E59" s="28"/>
      <c r="F59" s="28"/>
      <c r="G59" s="28"/>
      <c r="H59" s="28"/>
      <c r="I59" s="28"/>
      <c r="J59" s="28"/>
      <c r="K59" s="28"/>
      <c r="L59" s="28"/>
      <c r="M59" s="28"/>
    </row>
    <row r="60" spans="2:13" ht="18" customHeight="1" x14ac:dyDescent="0.25">
      <c r="B60" s="28"/>
      <c r="C60" s="28"/>
      <c r="D60" s="28"/>
      <c r="E60" s="28"/>
      <c r="F60" s="28"/>
      <c r="G60" s="28"/>
      <c r="H60" s="28"/>
      <c r="I60" s="28"/>
      <c r="J60" s="28"/>
      <c r="K60" s="28"/>
      <c r="L60" s="28"/>
      <c r="M60" s="28"/>
    </row>
    <row r="61" spans="2:13" ht="18" customHeight="1" x14ac:dyDescent="0.25">
      <c r="B61" s="28"/>
      <c r="C61" s="28"/>
      <c r="D61" s="28"/>
      <c r="E61" s="28"/>
      <c r="F61" s="28"/>
      <c r="G61" s="28"/>
      <c r="H61" s="28"/>
      <c r="I61" s="28"/>
      <c r="J61" s="28"/>
      <c r="K61" s="28"/>
      <c r="L61" s="28"/>
      <c r="M61" s="28"/>
    </row>
    <row r="62" spans="2:13" ht="18" customHeight="1" x14ac:dyDescent="0.25">
      <c r="B62" s="28"/>
      <c r="C62" s="28"/>
      <c r="D62" s="28"/>
      <c r="E62" s="28"/>
      <c r="F62" s="28"/>
      <c r="G62" s="28"/>
      <c r="H62" s="28"/>
      <c r="I62" s="28"/>
      <c r="J62" s="28"/>
      <c r="K62" s="28"/>
      <c r="L62" s="28"/>
      <c r="M62" s="28"/>
    </row>
    <row r="63" spans="2:13" ht="18" customHeight="1" x14ac:dyDescent="0.25">
      <c r="B63" s="28"/>
      <c r="C63" s="28"/>
      <c r="D63" s="28"/>
      <c r="E63" s="28"/>
      <c r="F63" s="28"/>
      <c r="G63" s="28"/>
      <c r="H63" s="28"/>
      <c r="I63" s="28"/>
      <c r="J63" s="28"/>
      <c r="K63" s="28"/>
      <c r="L63" s="28"/>
      <c r="M63" s="28"/>
    </row>
    <row r="64" spans="2:13" ht="18" customHeight="1" x14ac:dyDescent="0.25">
      <c r="B64" s="28"/>
      <c r="C64" s="28"/>
      <c r="D64" s="28"/>
      <c r="E64" s="28"/>
      <c r="F64" s="28"/>
      <c r="G64" s="28"/>
      <c r="H64" s="28"/>
      <c r="I64" s="28"/>
      <c r="J64" s="28"/>
      <c r="K64" s="28"/>
      <c r="L64" s="28"/>
      <c r="M64" s="28"/>
    </row>
    <row r="65" spans="2:13" ht="18" customHeight="1" x14ac:dyDescent="0.25">
      <c r="B65" s="28"/>
      <c r="C65" s="28"/>
      <c r="D65" s="28"/>
      <c r="E65" s="28"/>
      <c r="F65" s="28"/>
      <c r="G65" s="28"/>
      <c r="H65" s="28"/>
      <c r="I65" s="28"/>
      <c r="J65" s="28"/>
      <c r="K65" s="28"/>
      <c r="L65" s="28"/>
      <c r="M65" s="28"/>
    </row>
    <row r="66" spans="2:13" ht="18" customHeight="1" x14ac:dyDescent="0.25">
      <c r="B66" s="28"/>
      <c r="C66" s="28"/>
      <c r="D66" s="28"/>
      <c r="E66" s="28"/>
      <c r="F66" s="28"/>
      <c r="G66" s="28"/>
      <c r="H66" s="28"/>
      <c r="I66" s="28"/>
      <c r="J66" s="28"/>
      <c r="K66" s="28"/>
      <c r="L66" s="28"/>
      <c r="M66" s="28"/>
    </row>
    <row r="67" spans="2:13" ht="18" customHeight="1" x14ac:dyDescent="0.25">
      <c r="B67" s="28"/>
      <c r="C67" s="28"/>
      <c r="D67" s="28"/>
      <c r="E67" s="28"/>
      <c r="F67" s="28"/>
      <c r="G67" s="28"/>
      <c r="H67" s="28"/>
      <c r="I67" s="28"/>
      <c r="J67" s="28"/>
      <c r="K67" s="28"/>
      <c r="L67" s="28"/>
      <c r="M67" s="28"/>
    </row>
    <row r="68" spans="2:13" ht="18" customHeight="1" x14ac:dyDescent="0.25">
      <c r="B68" s="28"/>
      <c r="C68" s="28"/>
      <c r="D68" s="28"/>
      <c r="E68" s="28"/>
      <c r="F68" s="28"/>
      <c r="G68" s="28"/>
      <c r="H68" s="28"/>
      <c r="I68" s="28"/>
      <c r="J68" s="28"/>
      <c r="K68" s="28"/>
      <c r="L68" s="28"/>
      <c r="M68" s="28"/>
    </row>
    <row r="69" spans="2:13" ht="18" customHeight="1" x14ac:dyDescent="0.25">
      <c r="B69" s="28"/>
      <c r="C69" s="28"/>
      <c r="D69" s="28"/>
      <c r="E69" s="28"/>
      <c r="F69" s="28"/>
      <c r="G69" s="28"/>
      <c r="H69" s="28"/>
      <c r="I69" s="28"/>
      <c r="J69" s="28"/>
      <c r="K69" s="28"/>
      <c r="L69" s="28"/>
      <c r="M69" s="28"/>
    </row>
    <row r="70" spans="2:13" ht="18" customHeight="1" x14ac:dyDescent="0.25">
      <c r="B70" s="28"/>
      <c r="C70" s="28"/>
      <c r="D70" s="28"/>
      <c r="E70" s="28"/>
      <c r="F70" s="28"/>
      <c r="G70" s="28"/>
      <c r="H70" s="28"/>
      <c r="I70" s="28"/>
      <c r="J70" s="28"/>
      <c r="K70" s="28"/>
      <c r="L70" s="28"/>
      <c r="M70" s="28"/>
    </row>
    <row r="71" spans="2:13" ht="18" customHeight="1" x14ac:dyDescent="0.25">
      <c r="B71" s="28"/>
      <c r="C71" s="28"/>
      <c r="D71" s="28"/>
      <c r="E71" s="28"/>
      <c r="F71" s="28"/>
      <c r="G71" s="28"/>
      <c r="H71" s="28"/>
      <c r="I71" s="28"/>
      <c r="J71" s="28"/>
      <c r="K71" s="28"/>
      <c r="L71" s="28"/>
      <c r="M71" s="28"/>
    </row>
    <row r="72" spans="2:13" ht="18" customHeight="1" x14ac:dyDescent="0.25">
      <c r="B72" s="28"/>
      <c r="C72" s="28"/>
      <c r="D72" s="28"/>
      <c r="E72" s="28"/>
      <c r="F72" s="28"/>
      <c r="G72" s="28"/>
      <c r="H72" s="28"/>
      <c r="I72" s="28"/>
      <c r="J72" s="28"/>
      <c r="K72" s="28"/>
      <c r="L72" s="28"/>
      <c r="M72" s="28"/>
    </row>
    <row r="73" spans="2:13" ht="18" customHeight="1" x14ac:dyDescent="0.25">
      <c r="B73" s="28"/>
      <c r="C73" s="28"/>
      <c r="D73" s="28"/>
      <c r="E73" s="28"/>
      <c r="F73" s="28"/>
      <c r="G73" s="28"/>
      <c r="H73" s="28"/>
      <c r="I73" s="28"/>
      <c r="J73" s="28"/>
      <c r="K73" s="28"/>
      <c r="L73" s="28"/>
      <c r="M73" s="28"/>
    </row>
    <row r="74" spans="2:13" ht="18" customHeight="1" x14ac:dyDescent="0.25">
      <c r="B74" s="28"/>
      <c r="C74" s="28"/>
      <c r="D74" s="28"/>
      <c r="E74" s="28"/>
      <c r="F74" s="28"/>
      <c r="G74" s="28"/>
      <c r="H74" s="28"/>
      <c r="I74" s="28"/>
      <c r="J74" s="28"/>
      <c r="K74" s="28"/>
      <c r="L74" s="28"/>
      <c r="M74" s="28"/>
    </row>
    <row r="75" spans="2:13" ht="18" customHeight="1" x14ac:dyDescent="0.25">
      <c r="B75" s="28"/>
      <c r="C75" s="28"/>
      <c r="D75" s="28"/>
      <c r="E75" s="28"/>
      <c r="F75" s="28"/>
      <c r="G75" s="28"/>
      <c r="H75" s="28"/>
      <c r="I75" s="28"/>
      <c r="J75" s="28"/>
      <c r="K75" s="28"/>
      <c r="L75" s="28"/>
      <c r="M75" s="28"/>
    </row>
    <row r="76" spans="2:13" ht="18" customHeight="1" x14ac:dyDescent="0.25">
      <c r="B76" s="28"/>
      <c r="C76" s="28"/>
      <c r="D76" s="28"/>
      <c r="E76" s="28"/>
      <c r="F76" s="28"/>
      <c r="G76" s="28"/>
      <c r="H76" s="28"/>
      <c r="I76" s="28"/>
      <c r="J76" s="28"/>
      <c r="K76" s="28"/>
      <c r="L76" s="28"/>
      <c r="M76" s="28"/>
    </row>
    <row r="77" spans="2:13" ht="18" customHeight="1" x14ac:dyDescent="0.25">
      <c r="B77" s="28"/>
      <c r="C77" s="28"/>
      <c r="D77" s="28"/>
      <c r="E77" s="28"/>
      <c r="F77" s="28"/>
      <c r="G77" s="28"/>
      <c r="H77" s="28"/>
      <c r="I77" s="28"/>
      <c r="J77" s="28"/>
      <c r="K77" s="28"/>
      <c r="L77" s="28"/>
      <c r="M77" s="28"/>
    </row>
    <row r="78" spans="2:13" ht="18" customHeight="1" x14ac:dyDescent="0.25">
      <c r="B78" s="28"/>
      <c r="C78" s="28"/>
      <c r="D78" s="28"/>
      <c r="E78" s="28"/>
      <c r="F78" s="28"/>
      <c r="G78" s="28"/>
      <c r="H78" s="28"/>
      <c r="I78" s="28"/>
      <c r="J78" s="28"/>
      <c r="K78" s="28"/>
      <c r="L78" s="28"/>
      <c r="M78" s="28"/>
    </row>
    <row r="79" spans="2:13" ht="18" customHeight="1" x14ac:dyDescent="0.25">
      <c r="B79" s="28"/>
      <c r="C79" s="28"/>
      <c r="D79" s="28"/>
      <c r="E79" s="28"/>
      <c r="F79" s="28"/>
      <c r="G79" s="28"/>
      <c r="H79" s="28"/>
      <c r="I79" s="28"/>
      <c r="J79" s="28"/>
      <c r="K79" s="28"/>
      <c r="L79" s="28"/>
      <c r="M79" s="28"/>
    </row>
    <row r="80" spans="2:13" ht="18" customHeight="1" x14ac:dyDescent="0.25">
      <c r="B80" s="28"/>
      <c r="C80" s="28"/>
      <c r="D80" s="28"/>
      <c r="E80" s="28"/>
      <c r="F80" s="28"/>
      <c r="G80" s="28"/>
      <c r="H80" s="28"/>
      <c r="I80" s="28"/>
      <c r="J80" s="28"/>
      <c r="K80" s="28"/>
      <c r="L80" s="28"/>
      <c r="M80" s="28"/>
    </row>
    <row r="81" spans="2:13" ht="18" customHeight="1" x14ac:dyDescent="0.25">
      <c r="B81" s="28"/>
      <c r="C81" s="28"/>
      <c r="D81" s="28"/>
      <c r="E81" s="28"/>
      <c r="F81" s="28"/>
      <c r="G81" s="28"/>
      <c r="H81" s="28"/>
      <c r="I81" s="28"/>
      <c r="J81" s="28"/>
      <c r="K81" s="28"/>
      <c r="L81" s="28"/>
      <c r="M81" s="28"/>
    </row>
    <row r="82" spans="2:13" ht="18" customHeight="1" x14ac:dyDescent="0.25">
      <c r="B82" s="28"/>
      <c r="C82" s="28"/>
      <c r="D82" s="28"/>
      <c r="E82" s="28"/>
      <c r="F82" s="28"/>
      <c r="G82" s="28"/>
      <c r="H82" s="28"/>
      <c r="I82" s="28"/>
      <c r="J82" s="28"/>
      <c r="K82" s="28"/>
      <c r="L82" s="28"/>
      <c r="M82" s="28"/>
    </row>
    <row r="83" spans="2:13" ht="18" customHeight="1" x14ac:dyDescent="0.25">
      <c r="B83" s="28"/>
      <c r="C83" s="28"/>
      <c r="D83" s="28"/>
      <c r="E83" s="28"/>
      <c r="F83" s="28"/>
      <c r="G83" s="28"/>
      <c r="H83" s="28"/>
      <c r="I83" s="28"/>
      <c r="J83" s="28"/>
      <c r="K83" s="28"/>
      <c r="L83" s="28"/>
      <c r="M83" s="28"/>
    </row>
    <row r="84" spans="2:13" ht="18" customHeight="1" x14ac:dyDescent="0.25">
      <c r="B84" s="28"/>
      <c r="C84" s="28"/>
      <c r="D84" s="28"/>
      <c r="E84" s="28"/>
      <c r="F84" s="28"/>
      <c r="G84" s="28"/>
      <c r="H84" s="28"/>
      <c r="I84" s="28"/>
      <c r="J84" s="28"/>
      <c r="K84" s="28"/>
      <c r="L84" s="28"/>
      <c r="M84" s="28"/>
    </row>
    <row r="85" spans="2:13" ht="18" customHeight="1" x14ac:dyDescent="0.25">
      <c r="B85" s="28"/>
      <c r="C85" s="28"/>
      <c r="D85" s="28"/>
      <c r="E85" s="28"/>
      <c r="F85" s="28"/>
      <c r="G85" s="28"/>
      <c r="H85" s="28"/>
      <c r="I85" s="28"/>
      <c r="J85" s="28"/>
      <c r="K85" s="28"/>
      <c r="L85" s="28"/>
      <c r="M85" s="28"/>
    </row>
    <row r="86" spans="2:13" ht="18" customHeight="1" x14ac:dyDescent="0.25">
      <c r="B86" s="28"/>
      <c r="C86" s="28"/>
      <c r="D86" s="28"/>
      <c r="E86" s="28"/>
      <c r="F86" s="28"/>
      <c r="G86" s="28"/>
      <c r="H86" s="28"/>
      <c r="I86" s="28"/>
      <c r="J86" s="28"/>
      <c r="K86" s="28"/>
      <c r="L86" s="28"/>
      <c r="M86" s="28"/>
    </row>
    <row r="87" spans="2:13" ht="18" customHeight="1" x14ac:dyDescent="0.25">
      <c r="B87" s="28"/>
      <c r="C87" s="28"/>
      <c r="D87" s="28"/>
      <c r="E87" s="28"/>
      <c r="F87" s="28"/>
      <c r="G87" s="28"/>
      <c r="H87" s="28"/>
      <c r="I87" s="28"/>
      <c r="J87" s="28"/>
      <c r="K87" s="28"/>
      <c r="L87" s="28"/>
      <c r="M87" s="28"/>
    </row>
    <row r="88" spans="2:13" ht="18" customHeight="1" x14ac:dyDescent="0.25">
      <c r="B88" s="28"/>
      <c r="C88" s="28"/>
      <c r="D88" s="28"/>
      <c r="E88" s="28"/>
      <c r="F88" s="28"/>
      <c r="G88" s="28"/>
      <c r="H88" s="28"/>
      <c r="I88" s="28"/>
      <c r="J88" s="28"/>
      <c r="K88" s="28"/>
      <c r="L88" s="28"/>
      <c r="M88" s="28"/>
    </row>
    <row r="89" spans="2:13" ht="18" customHeight="1" x14ac:dyDescent="0.25">
      <c r="B89" s="28"/>
      <c r="C89" s="28"/>
      <c r="D89" s="28"/>
      <c r="E89" s="28"/>
      <c r="F89" s="28"/>
      <c r="G89" s="28"/>
      <c r="H89" s="28"/>
      <c r="I89" s="28"/>
      <c r="J89" s="28"/>
      <c r="K89" s="28"/>
      <c r="L89" s="28"/>
      <c r="M89" s="28"/>
    </row>
    <row r="90" spans="2:13" ht="18" customHeight="1" x14ac:dyDescent="0.25">
      <c r="B90" s="28"/>
      <c r="C90" s="28"/>
      <c r="D90" s="28"/>
      <c r="E90" s="28"/>
      <c r="F90" s="28"/>
      <c r="G90" s="28"/>
      <c r="H90" s="28"/>
      <c r="I90" s="28"/>
      <c r="J90" s="28"/>
      <c r="K90" s="28"/>
      <c r="L90" s="28"/>
      <c r="M90" s="28"/>
    </row>
    <row r="91" spans="2:13" ht="18" customHeight="1" x14ac:dyDescent="0.25">
      <c r="B91" s="28"/>
      <c r="C91" s="28"/>
      <c r="D91" s="28"/>
      <c r="E91" s="28"/>
      <c r="F91" s="28"/>
      <c r="G91" s="28"/>
      <c r="H91" s="28"/>
      <c r="I91" s="28"/>
      <c r="J91" s="28"/>
      <c r="K91" s="28"/>
      <c r="L91" s="28"/>
      <c r="M91" s="28"/>
    </row>
    <row r="92" spans="2:13" ht="18" customHeight="1" x14ac:dyDescent="0.25">
      <c r="B92" s="28"/>
      <c r="C92" s="28"/>
      <c r="D92" s="28"/>
      <c r="E92" s="28"/>
      <c r="F92" s="28"/>
      <c r="G92" s="28"/>
      <c r="H92" s="28"/>
      <c r="I92" s="28"/>
      <c r="J92" s="28"/>
      <c r="K92" s="28"/>
      <c r="L92" s="28"/>
      <c r="M92" s="28"/>
    </row>
    <row r="93" spans="2:13" ht="18" customHeight="1" x14ac:dyDescent="0.25">
      <c r="B93" s="28"/>
      <c r="C93" s="28"/>
      <c r="D93" s="28"/>
      <c r="E93" s="28"/>
      <c r="F93" s="28"/>
      <c r="G93" s="28"/>
      <c r="H93" s="28"/>
      <c r="I93" s="28"/>
      <c r="J93" s="28"/>
      <c r="K93" s="28"/>
      <c r="L93" s="28"/>
      <c r="M93" s="28"/>
    </row>
    <row r="94" spans="2:13" ht="18" customHeight="1" x14ac:dyDescent="0.25">
      <c r="B94" s="28"/>
      <c r="C94" s="28"/>
      <c r="D94" s="28"/>
      <c r="E94" s="28"/>
      <c r="F94" s="28"/>
      <c r="G94" s="28"/>
      <c r="H94" s="28"/>
      <c r="I94" s="28"/>
      <c r="J94" s="28"/>
      <c r="K94" s="28"/>
      <c r="L94" s="28"/>
      <c r="M94" s="28"/>
    </row>
    <row r="95" spans="2:13" ht="18" customHeight="1" x14ac:dyDescent="0.25">
      <c r="B95" s="28"/>
      <c r="C95" s="28"/>
      <c r="D95" s="28"/>
      <c r="E95" s="28"/>
      <c r="F95" s="28"/>
      <c r="G95" s="28"/>
      <c r="H95" s="28"/>
      <c r="I95" s="28"/>
      <c r="J95" s="28"/>
      <c r="K95" s="28"/>
      <c r="L95" s="28"/>
      <c r="M95" s="28"/>
    </row>
    <row r="96" spans="2:13" ht="18" customHeight="1" x14ac:dyDescent="0.25">
      <c r="B96" s="28"/>
      <c r="C96" s="28"/>
      <c r="D96" s="28"/>
      <c r="E96" s="28"/>
      <c r="F96" s="28"/>
      <c r="G96" s="28"/>
      <c r="H96" s="28"/>
      <c r="I96" s="28"/>
      <c r="J96" s="28"/>
      <c r="K96" s="28"/>
      <c r="L96" s="28"/>
      <c r="M96" s="28"/>
    </row>
    <row r="97" spans="2:13" ht="18" customHeight="1" x14ac:dyDescent="0.25">
      <c r="B97" s="28"/>
      <c r="C97" s="28"/>
      <c r="D97" s="28"/>
      <c r="E97" s="28"/>
      <c r="F97" s="28"/>
      <c r="G97" s="28"/>
      <c r="H97" s="28"/>
      <c r="I97" s="28"/>
      <c r="J97" s="28"/>
      <c r="K97" s="28"/>
      <c r="L97" s="28"/>
      <c r="M97" s="28"/>
    </row>
    <row r="98" spans="2:13" ht="18" customHeight="1" x14ac:dyDescent="0.25">
      <c r="B98" s="28"/>
      <c r="C98" s="28"/>
      <c r="D98" s="28"/>
      <c r="E98" s="28"/>
      <c r="F98" s="28"/>
      <c r="G98" s="28"/>
      <c r="H98" s="28"/>
      <c r="I98" s="28"/>
      <c r="J98" s="28"/>
      <c r="K98" s="28"/>
      <c r="L98" s="28"/>
      <c r="M98" s="28"/>
    </row>
    <row r="99" spans="2:13" ht="18" customHeight="1" x14ac:dyDescent="0.25">
      <c r="B99" s="28"/>
      <c r="C99" s="28"/>
      <c r="D99" s="28"/>
      <c r="E99" s="28"/>
      <c r="F99" s="28"/>
      <c r="G99" s="28"/>
      <c r="H99" s="28"/>
      <c r="I99" s="28"/>
      <c r="J99" s="28"/>
      <c r="K99" s="28"/>
      <c r="L99" s="28"/>
      <c r="M99" s="28"/>
    </row>
    <row r="100" spans="2:13" ht="18" customHeight="1" x14ac:dyDescent="0.25">
      <c r="B100" s="28"/>
      <c r="C100" s="28"/>
      <c r="D100" s="28"/>
      <c r="E100" s="28"/>
      <c r="F100" s="28"/>
      <c r="G100" s="28"/>
      <c r="H100" s="28"/>
      <c r="I100" s="28"/>
      <c r="J100" s="28"/>
      <c r="K100" s="28"/>
      <c r="L100" s="28"/>
      <c r="M100" s="28"/>
    </row>
    <row r="101" spans="2:13" ht="18" customHeight="1" x14ac:dyDescent="0.25">
      <c r="B101" s="28"/>
      <c r="C101" s="28"/>
      <c r="D101" s="28"/>
      <c r="E101" s="28"/>
      <c r="F101" s="28"/>
      <c r="G101" s="28"/>
      <c r="H101" s="28"/>
      <c r="I101" s="28"/>
      <c r="J101" s="28"/>
      <c r="K101" s="28"/>
      <c r="L101" s="28"/>
      <c r="M101" s="28"/>
    </row>
    <row r="102" spans="2:13" ht="18" customHeight="1" x14ac:dyDescent="0.25">
      <c r="B102" s="28"/>
      <c r="C102" s="28"/>
      <c r="D102" s="28"/>
      <c r="E102" s="28"/>
      <c r="F102" s="28"/>
      <c r="G102" s="28"/>
      <c r="H102" s="28"/>
      <c r="I102" s="28"/>
      <c r="J102" s="28"/>
      <c r="K102" s="28"/>
      <c r="L102" s="28"/>
      <c r="M102" s="28"/>
    </row>
    <row r="103" spans="2:13" ht="18" customHeight="1" x14ac:dyDescent="0.25">
      <c r="B103" s="28"/>
      <c r="C103" s="28"/>
      <c r="D103" s="28"/>
      <c r="E103" s="28"/>
      <c r="F103" s="28"/>
      <c r="G103" s="28"/>
      <c r="H103" s="28"/>
      <c r="I103" s="28"/>
      <c r="J103" s="28"/>
      <c r="K103" s="28"/>
      <c r="L103" s="28"/>
      <c r="M103" s="28"/>
    </row>
    <row r="104" spans="2:13" ht="18" customHeight="1" x14ac:dyDescent="0.25">
      <c r="B104" s="28"/>
      <c r="C104" s="28"/>
      <c r="D104" s="28"/>
      <c r="E104" s="28"/>
      <c r="F104" s="28"/>
      <c r="G104" s="28"/>
      <c r="H104" s="28"/>
      <c r="I104" s="28"/>
      <c r="J104" s="28"/>
      <c r="K104" s="28"/>
      <c r="L104" s="28"/>
      <c r="M104" s="28"/>
    </row>
    <row r="105" spans="2:13" ht="18" customHeight="1" x14ac:dyDescent="0.25">
      <c r="B105" s="28"/>
      <c r="C105" s="28"/>
      <c r="D105" s="28"/>
      <c r="E105" s="28"/>
      <c r="F105" s="28"/>
      <c r="G105" s="28"/>
      <c r="H105" s="28"/>
      <c r="I105" s="28"/>
      <c r="J105" s="28"/>
      <c r="K105" s="28"/>
      <c r="L105" s="28"/>
      <c r="M105" s="28"/>
    </row>
  </sheetData>
  <mergeCells count="9">
    <mergeCell ref="M28:M29"/>
    <mergeCell ref="M7:M8"/>
    <mergeCell ref="B28:C28"/>
    <mergeCell ref="F28:L28"/>
    <mergeCell ref="D6:E6"/>
    <mergeCell ref="B7:C7"/>
    <mergeCell ref="F7:L7"/>
    <mergeCell ref="D7:E8"/>
    <mergeCell ref="D28:E29"/>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B3D0C9-1714-464E-B2E4-DFB5CD1F3A79}">
  <dimension ref="B2:T9"/>
  <sheetViews>
    <sheetView showGridLines="0" showRowColHeaders="0" workbookViewId="0">
      <selection activeCell="Z30" sqref="Z30"/>
    </sheetView>
  </sheetViews>
  <sheetFormatPr defaultRowHeight="15.75" customHeight="1" x14ac:dyDescent="0.25"/>
  <cols>
    <col min="1" max="2" width="9.140625" style="10"/>
    <col min="3" max="3" width="27.140625" style="10" customWidth="1"/>
    <col min="4" max="10" width="12" style="10" customWidth="1"/>
    <col min="11" max="12" width="9.140625" style="10"/>
    <col min="13" max="19" width="0" style="10" hidden="1" customWidth="1"/>
    <col min="20" max="20" width="9.140625" style="10" hidden="1" customWidth="1"/>
    <col min="21" max="16384" width="9.140625" style="10"/>
  </cols>
  <sheetData>
    <row r="2" spans="2:9" ht="15.75" customHeight="1" x14ac:dyDescent="0.25">
      <c r="B2" s="65" t="s">
        <v>571</v>
      </c>
    </row>
    <row r="4" spans="2:9" ht="15.75" customHeight="1" x14ac:dyDescent="0.25">
      <c r="D4" s="71" t="s">
        <v>43</v>
      </c>
      <c r="E4" s="71" t="s">
        <v>44</v>
      </c>
      <c r="F4" s="71" t="s">
        <v>45</v>
      </c>
      <c r="G4" s="71" t="s">
        <v>46</v>
      </c>
      <c r="H4" s="71" t="s">
        <v>47</v>
      </c>
      <c r="I4" s="71" t="s">
        <v>295</v>
      </c>
    </row>
    <row r="5" spans="2:9" ht="22.5" customHeight="1" x14ac:dyDescent="0.25">
      <c r="D5" s="71" t="s">
        <v>353</v>
      </c>
      <c r="E5" s="23"/>
      <c r="F5" s="23"/>
      <c r="G5" s="23"/>
      <c r="H5" s="23"/>
      <c r="I5" s="23"/>
    </row>
    <row r="6" spans="2:9" ht="22.5" customHeight="1" x14ac:dyDescent="0.25">
      <c r="C6" s="87" t="s">
        <v>143</v>
      </c>
      <c r="D6" s="71" t="s">
        <v>354</v>
      </c>
      <c r="E6" s="71" t="s">
        <v>355</v>
      </c>
      <c r="F6" s="71" t="s">
        <v>356</v>
      </c>
      <c r="G6" s="71" t="s">
        <v>357</v>
      </c>
      <c r="H6" s="71" t="s">
        <v>358</v>
      </c>
      <c r="I6" s="71" t="s">
        <v>6</v>
      </c>
    </row>
    <row r="7" spans="2:9" ht="15.75" customHeight="1" x14ac:dyDescent="0.25">
      <c r="B7" s="28">
        <v>1</v>
      </c>
      <c r="C7" s="28" t="s">
        <v>359</v>
      </c>
      <c r="D7" s="31">
        <v>0</v>
      </c>
      <c r="E7" s="31">
        <v>7059.4030036699978</v>
      </c>
      <c r="F7" s="31">
        <v>172420.64844274314</v>
      </c>
      <c r="G7" s="31">
        <v>0</v>
      </c>
      <c r="H7" s="31">
        <v>0</v>
      </c>
      <c r="I7" s="31">
        <v>179480.05144641316</v>
      </c>
    </row>
    <row r="8" spans="2:9" ht="15.75" customHeight="1" x14ac:dyDescent="0.25">
      <c r="B8" s="28">
        <v>2</v>
      </c>
      <c r="C8" s="28" t="s">
        <v>360</v>
      </c>
      <c r="D8" s="31">
        <v>8748.8342314599995</v>
      </c>
      <c r="E8" s="31">
        <v>186417.69983039002</v>
      </c>
      <c r="F8" s="31">
        <v>70933.865853249998</v>
      </c>
      <c r="G8" s="31">
        <v>0</v>
      </c>
      <c r="H8" s="31">
        <v>0</v>
      </c>
      <c r="I8" s="31">
        <v>266100.39991510002</v>
      </c>
    </row>
    <row r="9" spans="2:9" ht="15.75" customHeight="1" x14ac:dyDescent="0.25">
      <c r="B9" s="28">
        <v>3</v>
      </c>
      <c r="C9" s="28" t="s">
        <v>6</v>
      </c>
      <c r="D9" s="31">
        <v>8748.8342314599995</v>
      </c>
      <c r="E9" s="31">
        <v>193477.10283406</v>
      </c>
      <c r="F9" s="31">
        <v>243354.51429599314</v>
      </c>
      <c r="G9" s="31">
        <v>0</v>
      </c>
      <c r="H9" s="31">
        <v>0</v>
      </c>
      <c r="I9" s="31">
        <v>445580.45136151311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C9E960-2C87-4224-833A-62FDC3216A17}">
  <dimension ref="B2:T24"/>
  <sheetViews>
    <sheetView showGridLines="0" showRowColHeaders="0" workbookViewId="0">
      <selection activeCell="X46" sqref="X46"/>
    </sheetView>
  </sheetViews>
  <sheetFormatPr defaultRowHeight="15" x14ac:dyDescent="0.25"/>
  <cols>
    <col min="1" max="1" width="9.140625" style="10"/>
    <col min="2" max="2" width="4.140625" style="10" customWidth="1"/>
    <col min="3" max="3" width="47.28515625" style="10" bestFit="1" customWidth="1"/>
    <col min="4" max="9" width="15.5703125" style="10" customWidth="1"/>
    <col min="10" max="10" width="9.140625" style="10"/>
    <col min="11" max="11" width="5.85546875" style="10" customWidth="1"/>
    <col min="12" max="20" width="5.85546875" style="10" hidden="1" customWidth="1"/>
    <col min="21" max="16384" width="9.140625" style="10"/>
  </cols>
  <sheetData>
    <row r="2" spans="2:9" x14ac:dyDescent="0.25">
      <c r="B2" s="65" t="s">
        <v>572</v>
      </c>
    </row>
    <row r="5" spans="2:9" ht="33.75" x14ac:dyDescent="0.25">
      <c r="D5" s="71" t="s">
        <v>338</v>
      </c>
      <c r="E5" s="71"/>
      <c r="F5" s="71" t="s">
        <v>339</v>
      </c>
      <c r="G5" s="71"/>
      <c r="H5" s="71" t="s">
        <v>340</v>
      </c>
      <c r="I5" s="71"/>
    </row>
    <row r="6" spans="2:9" ht="22.5" x14ac:dyDescent="0.25">
      <c r="C6" s="79" t="s">
        <v>337</v>
      </c>
      <c r="D6" s="71" t="s">
        <v>341</v>
      </c>
      <c r="E6" s="71" t="s">
        <v>342</v>
      </c>
      <c r="F6" s="71" t="s">
        <v>341</v>
      </c>
      <c r="G6" s="71" t="s">
        <v>342</v>
      </c>
      <c r="H6" s="71" t="s">
        <v>281</v>
      </c>
      <c r="I6" s="71" t="s">
        <v>343</v>
      </c>
    </row>
    <row r="7" spans="2:9" x14ac:dyDescent="0.25">
      <c r="C7" s="87" t="s">
        <v>143</v>
      </c>
      <c r="D7" s="71" t="s">
        <v>43</v>
      </c>
      <c r="E7" s="71" t="s">
        <v>44</v>
      </c>
      <c r="F7" s="71" t="s">
        <v>45</v>
      </c>
      <c r="G7" s="71" t="s">
        <v>46</v>
      </c>
      <c r="H7" s="71" t="s">
        <v>47</v>
      </c>
      <c r="I7" s="71" t="s">
        <v>295</v>
      </c>
    </row>
    <row r="8" spans="2:9" x14ac:dyDescent="0.25">
      <c r="B8" s="28">
        <v>1</v>
      </c>
      <c r="C8" s="28" t="s">
        <v>344</v>
      </c>
      <c r="D8" s="31">
        <v>21955.02379911</v>
      </c>
      <c r="E8" s="31">
        <v>0</v>
      </c>
      <c r="F8" s="31">
        <v>39002.078762739999</v>
      </c>
      <c r="G8" s="31">
        <v>0</v>
      </c>
      <c r="H8" s="31">
        <v>0</v>
      </c>
      <c r="I8" s="33">
        <v>0</v>
      </c>
    </row>
    <row r="9" spans="2:9" x14ac:dyDescent="0.25">
      <c r="B9" s="28">
        <v>2</v>
      </c>
      <c r="C9" s="28" t="s">
        <v>345</v>
      </c>
      <c r="D9" s="31">
        <v>325499.85993290995</v>
      </c>
      <c r="E9" s="31">
        <v>5708.623036</v>
      </c>
      <c r="F9" s="31">
        <v>339627.48151778005</v>
      </c>
      <c r="G9" s="31">
        <v>757.80624999999998</v>
      </c>
      <c r="H9" s="31">
        <v>63015.111028070001</v>
      </c>
      <c r="I9" s="33">
        <v>0.18512877404695763</v>
      </c>
    </row>
    <row r="10" spans="2:9" x14ac:dyDescent="0.25">
      <c r="B10" s="28">
        <v>3</v>
      </c>
      <c r="C10" s="28" t="s">
        <v>320</v>
      </c>
      <c r="D10" s="31">
        <v>3743.8688805500001</v>
      </c>
      <c r="E10" s="31">
        <v>0</v>
      </c>
      <c r="F10" s="31">
        <v>3743.8688805500001</v>
      </c>
      <c r="G10" s="31">
        <v>0</v>
      </c>
      <c r="H10" s="31">
        <v>0</v>
      </c>
      <c r="I10" s="33">
        <v>0</v>
      </c>
    </row>
    <row r="11" spans="2:9" x14ac:dyDescent="0.25">
      <c r="B11" s="28">
        <v>4</v>
      </c>
      <c r="C11" s="28" t="s">
        <v>321</v>
      </c>
      <c r="D11" s="31">
        <v>6898.26622847</v>
      </c>
      <c r="E11" s="31">
        <v>0</v>
      </c>
      <c r="F11" s="31">
        <v>6898.26622847</v>
      </c>
      <c r="G11" s="31">
        <v>0</v>
      </c>
      <c r="H11" s="31">
        <v>0</v>
      </c>
      <c r="I11" s="33">
        <v>0</v>
      </c>
    </row>
    <row r="12" spans="2:9" x14ac:dyDescent="0.25">
      <c r="B12" s="28">
        <v>5</v>
      </c>
      <c r="C12" s="28" t="s">
        <v>322</v>
      </c>
      <c r="D12" s="31">
        <v>0</v>
      </c>
      <c r="E12" s="31">
        <v>0</v>
      </c>
      <c r="F12" s="31">
        <v>0</v>
      </c>
      <c r="G12" s="31">
        <v>0</v>
      </c>
      <c r="H12" s="31">
        <v>0</v>
      </c>
      <c r="I12" s="33">
        <v>0</v>
      </c>
    </row>
    <row r="13" spans="2:9" x14ac:dyDescent="0.25">
      <c r="B13" s="28">
        <v>6</v>
      </c>
      <c r="C13" s="28" t="s">
        <v>323</v>
      </c>
      <c r="D13" s="31">
        <v>29949.987576299998</v>
      </c>
      <c r="E13" s="31">
        <v>0</v>
      </c>
      <c r="F13" s="31">
        <v>9135.0344284500006</v>
      </c>
      <c r="G13" s="31">
        <v>0</v>
      </c>
      <c r="H13" s="31">
        <v>1678.78011801</v>
      </c>
      <c r="I13" s="33">
        <v>0.18377381400792916</v>
      </c>
    </row>
    <row r="14" spans="2:9" x14ac:dyDescent="0.25">
      <c r="B14" s="28">
        <v>7</v>
      </c>
      <c r="C14" s="28" t="s">
        <v>324</v>
      </c>
      <c r="D14" s="31">
        <v>10359.723400639999</v>
      </c>
      <c r="E14" s="31">
        <v>0</v>
      </c>
      <c r="F14" s="31">
        <v>0</v>
      </c>
      <c r="G14" s="31">
        <v>0</v>
      </c>
      <c r="H14" s="31">
        <v>0</v>
      </c>
      <c r="I14" s="33">
        <v>0</v>
      </c>
    </row>
    <row r="15" spans="2:9" x14ac:dyDescent="0.25">
      <c r="B15" s="28">
        <v>8</v>
      </c>
      <c r="C15" s="28" t="s">
        <v>325</v>
      </c>
      <c r="D15" s="31">
        <v>0</v>
      </c>
      <c r="E15" s="31">
        <v>0</v>
      </c>
      <c r="F15" s="31">
        <v>0</v>
      </c>
      <c r="G15" s="31">
        <v>0</v>
      </c>
      <c r="H15" s="31">
        <v>0</v>
      </c>
      <c r="I15" s="33">
        <v>0</v>
      </c>
    </row>
    <row r="16" spans="2:9" x14ac:dyDescent="0.25">
      <c r="B16" s="28">
        <v>9</v>
      </c>
      <c r="C16" s="28" t="s">
        <v>346</v>
      </c>
      <c r="D16" s="31">
        <v>21.74228321</v>
      </c>
      <c r="E16" s="31">
        <v>0</v>
      </c>
      <c r="F16" s="31">
        <v>21.74228321</v>
      </c>
      <c r="G16" s="31">
        <v>0</v>
      </c>
      <c r="H16" s="31">
        <v>21.74228321</v>
      </c>
      <c r="I16" s="33">
        <v>1</v>
      </c>
    </row>
    <row r="17" spans="2:9" x14ac:dyDescent="0.25">
      <c r="B17" s="28">
        <v>10</v>
      </c>
      <c r="C17" s="28" t="s">
        <v>347</v>
      </c>
      <c r="D17" s="31">
        <v>0</v>
      </c>
      <c r="E17" s="31">
        <v>0</v>
      </c>
      <c r="F17" s="31">
        <v>0</v>
      </c>
      <c r="G17" s="31">
        <v>0</v>
      </c>
      <c r="H17" s="31">
        <v>0</v>
      </c>
      <c r="I17" s="33">
        <v>0</v>
      </c>
    </row>
    <row r="18" spans="2:9" x14ac:dyDescent="0.25">
      <c r="B18" s="28">
        <v>11</v>
      </c>
      <c r="C18" s="28" t="s">
        <v>348</v>
      </c>
      <c r="D18" s="31">
        <v>0</v>
      </c>
      <c r="E18" s="31">
        <v>0</v>
      </c>
      <c r="F18" s="31">
        <v>0</v>
      </c>
      <c r="G18" s="31">
        <v>0</v>
      </c>
      <c r="H18" s="31">
        <v>0</v>
      </c>
      <c r="I18" s="33">
        <v>0</v>
      </c>
    </row>
    <row r="19" spans="2:9" x14ac:dyDescent="0.25">
      <c r="B19" s="28">
        <v>12</v>
      </c>
      <c r="C19" s="28" t="s">
        <v>349</v>
      </c>
      <c r="D19" s="31">
        <v>30231.09390856</v>
      </c>
      <c r="E19" s="31">
        <v>0</v>
      </c>
      <c r="F19" s="31">
        <v>30231.09390856</v>
      </c>
      <c r="G19" s="31">
        <v>0</v>
      </c>
      <c r="H19" s="31">
        <v>3023.1093908600001</v>
      </c>
      <c r="I19" s="33">
        <v>0.10000000000013232</v>
      </c>
    </row>
    <row r="20" spans="2:9" x14ac:dyDescent="0.25">
      <c r="B20" s="28">
        <v>13</v>
      </c>
      <c r="C20" s="28" t="s">
        <v>326</v>
      </c>
      <c r="D20" s="31">
        <v>0</v>
      </c>
      <c r="E20" s="31">
        <v>0</v>
      </c>
      <c r="F20" s="31">
        <v>0</v>
      </c>
      <c r="G20" s="31">
        <v>0</v>
      </c>
      <c r="H20" s="31">
        <v>0</v>
      </c>
      <c r="I20" s="33">
        <v>0</v>
      </c>
    </row>
    <row r="21" spans="2:9" x14ac:dyDescent="0.25">
      <c r="B21" s="28">
        <v>14</v>
      </c>
      <c r="C21" s="28" t="s">
        <v>350</v>
      </c>
      <c r="D21" s="31">
        <v>0</v>
      </c>
      <c r="E21" s="31">
        <v>0</v>
      </c>
      <c r="F21" s="31">
        <v>0</v>
      </c>
      <c r="G21" s="31">
        <v>0</v>
      </c>
      <c r="H21" s="31">
        <v>0</v>
      </c>
      <c r="I21" s="33">
        <v>0</v>
      </c>
    </row>
    <row r="22" spans="2:9" x14ac:dyDescent="0.25">
      <c r="B22" s="28">
        <v>15</v>
      </c>
      <c r="C22" s="28" t="s">
        <v>351</v>
      </c>
      <c r="D22" s="31">
        <v>0</v>
      </c>
      <c r="E22" s="31">
        <v>0</v>
      </c>
      <c r="F22" s="31">
        <v>0</v>
      </c>
      <c r="G22" s="31">
        <v>0</v>
      </c>
      <c r="H22" s="31">
        <v>0</v>
      </c>
      <c r="I22" s="33">
        <v>0</v>
      </c>
    </row>
    <row r="23" spans="2:9" x14ac:dyDescent="0.25">
      <c r="B23" s="28">
        <v>16</v>
      </c>
      <c r="C23" s="28" t="s">
        <v>327</v>
      </c>
      <c r="D23" s="31">
        <v>1614.361218</v>
      </c>
      <c r="E23" s="31">
        <v>0</v>
      </c>
      <c r="F23" s="31">
        <v>1614.361218</v>
      </c>
      <c r="G23" s="31">
        <v>0</v>
      </c>
      <c r="H23" s="31">
        <v>3993.0942180000002</v>
      </c>
      <c r="I23" s="33">
        <v>2.47348249789286</v>
      </c>
    </row>
    <row r="24" spans="2:9" x14ac:dyDescent="0.25">
      <c r="B24" s="41">
        <v>17</v>
      </c>
      <c r="C24" s="41" t="s">
        <v>352</v>
      </c>
      <c r="D24" s="78">
        <v>430273.92722777004</v>
      </c>
      <c r="E24" s="78">
        <v>5708.623036</v>
      </c>
      <c r="F24" s="78">
        <v>430273.92722777004</v>
      </c>
      <c r="G24" s="78">
        <v>757.80624999999998</v>
      </c>
      <c r="H24" s="78">
        <v>71731.837038140002</v>
      </c>
      <c r="I24" s="86">
        <v>0.16641892340355838</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59BBD7-EAE9-4F07-9F03-D8EDCB54CC5A}">
  <dimension ref="B2:E12"/>
  <sheetViews>
    <sheetView showGridLines="0" showRowColHeaders="0" workbookViewId="0">
      <selection activeCell="I18" sqref="I18"/>
    </sheetView>
  </sheetViews>
  <sheetFormatPr defaultRowHeight="15" x14ac:dyDescent="0.25"/>
  <cols>
    <col min="1" max="1" width="9.140625" style="10"/>
    <col min="2" max="2" width="5" style="10" customWidth="1"/>
    <col min="3" max="3" width="66.42578125" style="10" bestFit="1" customWidth="1"/>
    <col min="4" max="4" width="10" style="10" bestFit="1" customWidth="1"/>
    <col min="5" max="5" width="9.28515625" style="10" bestFit="1" customWidth="1"/>
    <col min="6" max="16384" width="9.140625" style="10"/>
  </cols>
  <sheetData>
    <row r="2" spans="2:5" x14ac:dyDescent="0.25">
      <c r="B2" s="65" t="s">
        <v>575</v>
      </c>
    </row>
    <row r="3" spans="2:5" x14ac:dyDescent="0.25">
      <c r="C3" s="61"/>
      <c r="D3"/>
      <c r="E3"/>
    </row>
    <row r="4" spans="2:5" x14ac:dyDescent="0.25">
      <c r="D4" s="22" t="s">
        <v>43</v>
      </c>
      <c r="E4" s="89" t="s">
        <v>44</v>
      </c>
    </row>
    <row r="5" spans="2:5" ht="22.5" x14ac:dyDescent="0.25">
      <c r="B5" s="113" t="s">
        <v>143</v>
      </c>
      <c r="C5" s="114"/>
      <c r="D5" s="70" t="s">
        <v>329</v>
      </c>
      <c r="E5" s="75" t="s">
        <v>281</v>
      </c>
    </row>
    <row r="6" spans="2:5" x14ac:dyDescent="0.25">
      <c r="B6" s="62"/>
      <c r="C6" s="63"/>
      <c r="D6" s="69"/>
      <c r="E6" s="101"/>
    </row>
    <row r="7" spans="2:5" x14ac:dyDescent="0.25">
      <c r="B7" s="25">
        <v>1</v>
      </c>
      <c r="C7" s="64" t="s">
        <v>330</v>
      </c>
      <c r="D7" s="69">
        <v>0</v>
      </c>
      <c r="E7" s="69">
        <v>0</v>
      </c>
    </row>
    <row r="8" spans="2:5" x14ac:dyDescent="0.25">
      <c r="B8" s="25">
        <v>2</v>
      </c>
      <c r="C8" s="64" t="s">
        <v>331</v>
      </c>
      <c r="D8" s="69">
        <v>0</v>
      </c>
      <c r="E8" s="69">
        <v>0</v>
      </c>
    </row>
    <row r="9" spans="2:5" x14ac:dyDescent="0.25">
      <c r="B9" s="25">
        <v>3</v>
      </c>
      <c r="C9" s="64" t="s">
        <v>332</v>
      </c>
      <c r="D9" s="69">
        <v>0</v>
      </c>
      <c r="E9" s="69">
        <v>0</v>
      </c>
    </row>
    <row r="10" spans="2:5" x14ac:dyDescent="0.25">
      <c r="B10" s="25">
        <v>4</v>
      </c>
      <c r="C10" s="64" t="s">
        <v>333</v>
      </c>
      <c r="D10" s="69">
        <v>11512.717728059999</v>
      </c>
      <c r="E10" s="69">
        <v>0</v>
      </c>
    </row>
    <row r="11" spans="2:5" x14ac:dyDescent="0.25">
      <c r="B11" s="94" t="s">
        <v>334</v>
      </c>
      <c r="C11" s="95" t="s">
        <v>335</v>
      </c>
      <c r="D11" s="96">
        <v>0</v>
      </c>
      <c r="E11" s="96">
        <v>0</v>
      </c>
    </row>
    <row r="12" spans="2:5" x14ac:dyDescent="0.25">
      <c r="B12" s="97">
        <v>5</v>
      </c>
      <c r="C12" s="97" t="s">
        <v>336</v>
      </c>
      <c r="D12" s="98">
        <v>11512.717728059999</v>
      </c>
      <c r="E12" s="98">
        <v>3037.7813525000001</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D091E5-8F4C-413F-8A6A-90E2482B38EF}">
  <dimension ref="B1:O18"/>
  <sheetViews>
    <sheetView showGridLines="0" showRowColHeaders="0" workbookViewId="0">
      <selection activeCell="B21" sqref="B21"/>
    </sheetView>
  </sheetViews>
  <sheetFormatPr defaultRowHeight="15" x14ac:dyDescent="0.25"/>
  <cols>
    <col min="1" max="2" width="9.140625" style="10"/>
    <col min="3" max="3" width="47.28515625" style="10" bestFit="1" customWidth="1"/>
    <col min="4" max="4" width="11.140625" style="10" bestFit="1" customWidth="1"/>
    <col min="5" max="14" width="9.140625" style="10"/>
    <col min="15" max="15" width="16.85546875" style="10" bestFit="1" customWidth="1"/>
    <col min="16" max="16384" width="9.140625" style="10"/>
  </cols>
  <sheetData>
    <row r="1" spans="2:15" x14ac:dyDescent="0.25">
      <c r="B1" s="56"/>
      <c r="C1" s="56"/>
      <c r="D1" s="56"/>
      <c r="E1" s="56"/>
    </row>
    <row r="2" spans="2:15" x14ac:dyDescent="0.25">
      <c r="B2" s="60" t="s">
        <v>573</v>
      </c>
      <c r="C2" s="56"/>
      <c r="D2" s="56"/>
      <c r="E2" s="56"/>
    </row>
    <row r="3" spans="2:15" x14ac:dyDescent="0.25">
      <c r="B3" s="60"/>
      <c r="C3" s="56"/>
      <c r="D3" s="56"/>
      <c r="E3" s="56"/>
    </row>
    <row r="5" spans="2:15" x14ac:dyDescent="0.25">
      <c r="C5" s="52"/>
    </row>
    <row r="6" spans="2:15" x14ac:dyDescent="0.25">
      <c r="C6" s="59" t="s">
        <v>313</v>
      </c>
      <c r="D6" s="22" t="s">
        <v>43</v>
      </c>
      <c r="E6" s="22" t="s">
        <v>44</v>
      </c>
      <c r="F6" s="22" t="s">
        <v>45</v>
      </c>
      <c r="G6" s="22" t="s">
        <v>46</v>
      </c>
      <c r="H6" s="22" t="s">
        <v>47</v>
      </c>
      <c r="I6" s="22" t="s">
        <v>295</v>
      </c>
      <c r="J6" s="22" t="s">
        <v>296</v>
      </c>
      <c r="K6" s="22" t="s">
        <v>297</v>
      </c>
      <c r="L6" s="22" t="s">
        <v>314</v>
      </c>
      <c r="M6" s="22" t="s">
        <v>315</v>
      </c>
      <c r="N6" s="22" t="s">
        <v>316</v>
      </c>
      <c r="O6" s="22" t="s">
        <v>317</v>
      </c>
    </row>
    <row r="7" spans="2:15" x14ac:dyDescent="0.25">
      <c r="C7" s="87" t="s">
        <v>143</v>
      </c>
      <c r="D7" s="92">
        <v>0</v>
      </c>
      <c r="E7" s="92">
        <v>0.02</v>
      </c>
      <c r="F7" s="92">
        <v>0.04</v>
      </c>
      <c r="G7" s="92">
        <v>0.1</v>
      </c>
      <c r="H7" s="92">
        <v>0.2</v>
      </c>
      <c r="I7" s="92">
        <v>0.5</v>
      </c>
      <c r="J7" s="92">
        <v>0.7</v>
      </c>
      <c r="K7" s="92">
        <v>0.75</v>
      </c>
      <c r="L7" s="92">
        <v>1</v>
      </c>
      <c r="M7" s="92">
        <v>1.5</v>
      </c>
      <c r="N7" s="22" t="s">
        <v>318</v>
      </c>
      <c r="O7" s="22" t="s">
        <v>319</v>
      </c>
    </row>
    <row r="8" spans="2:15" ht="18" customHeight="1" x14ac:dyDescent="0.25">
      <c r="B8" s="28">
        <v>6</v>
      </c>
      <c r="C8" s="28" t="s">
        <v>323</v>
      </c>
      <c r="D8" s="31">
        <v>5005.7925766099997</v>
      </c>
      <c r="E8" s="31">
        <v>1039.7534924900001</v>
      </c>
      <c r="F8" s="31">
        <v>1161.91723989</v>
      </c>
      <c r="G8" s="31">
        <v>0</v>
      </c>
      <c r="H8" s="31">
        <v>2019.0937175899999</v>
      </c>
      <c r="I8" s="31">
        <v>5110.0385096499995</v>
      </c>
      <c r="J8" s="31">
        <v>0</v>
      </c>
      <c r="K8" s="31">
        <v>0</v>
      </c>
      <c r="L8" s="31">
        <v>0</v>
      </c>
      <c r="M8" s="31">
        <v>0</v>
      </c>
      <c r="N8" s="31">
        <v>0</v>
      </c>
      <c r="O8" s="31">
        <v>14336.595536229999</v>
      </c>
    </row>
    <row r="9" spans="2:15" ht="18" hidden="1" customHeight="1" x14ac:dyDescent="0.25">
      <c r="B9" s="28">
        <v>2</v>
      </c>
      <c r="C9" s="28"/>
      <c r="D9" s="31">
        <v>0</v>
      </c>
      <c r="E9" s="31">
        <v>0</v>
      </c>
      <c r="F9" s="31">
        <v>0</v>
      </c>
      <c r="G9" s="31">
        <v>0</v>
      </c>
      <c r="H9" s="31">
        <v>0</v>
      </c>
      <c r="I9" s="31">
        <v>0</v>
      </c>
      <c r="J9" s="31">
        <v>0</v>
      </c>
      <c r="K9" s="31">
        <v>0</v>
      </c>
      <c r="L9" s="31">
        <v>0</v>
      </c>
      <c r="M9" s="31">
        <v>0</v>
      </c>
      <c r="N9" s="31">
        <v>0</v>
      </c>
      <c r="O9" s="31">
        <v>0</v>
      </c>
    </row>
    <row r="10" spans="2:15" ht="18" hidden="1" customHeight="1" x14ac:dyDescent="0.25">
      <c r="B10" s="28">
        <v>3</v>
      </c>
      <c r="C10" s="28"/>
      <c r="D10" s="31">
        <v>0</v>
      </c>
      <c r="E10" s="31">
        <v>0</v>
      </c>
      <c r="F10" s="31">
        <v>0</v>
      </c>
      <c r="G10" s="31">
        <v>0</v>
      </c>
      <c r="H10" s="31">
        <v>0</v>
      </c>
      <c r="I10" s="31">
        <v>0</v>
      </c>
      <c r="J10" s="31">
        <v>0</v>
      </c>
      <c r="K10" s="31">
        <v>0</v>
      </c>
      <c r="L10" s="31">
        <v>0</v>
      </c>
      <c r="M10" s="31">
        <v>0</v>
      </c>
      <c r="N10" s="31">
        <v>0</v>
      </c>
      <c r="O10" s="31">
        <v>0</v>
      </c>
    </row>
    <row r="11" spans="2:15" ht="18" hidden="1" customHeight="1" x14ac:dyDescent="0.25">
      <c r="B11" s="28">
        <v>4</v>
      </c>
      <c r="C11" s="28"/>
      <c r="D11" s="31">
        <v>0</v>
      </c>
      <c r="E11" s="31">
        <v>0</v>
      </c>
      <c r="F11" s="31">
        <v>0</v>
      </c>
      <c r="G11" s="31">
        <v>0</v>
      </c>
      <c r="H11" s="31">
        <v>0</v>
      </c>
      <c r="I11" s="31">
        <v>0</v>
      </c>
      <c r="J11" s="31">
        <v>0</v>
      </c>
      <c r="K11" s="31">
        <v>0</v>
      </c>
      <c r="L11" s="31">
        <v>0</v>
      </c>
      <c r="M11" s="31">
        <v>0</v>
      </c>
      <c r="N11" s="31">
        <v>0</v>
      </c>
      <c r="O11" s="31">
        <v>0</v>
      </c>
    </row>
    <row r="12" spans="2:15" ht="18" hidden="1" customHeight="1" x14ac:dyDescent="0.25">
      <c r="B12" s="28">
        <v>5</v>
      </c>
      <c r="C12" s="28"/>
      <c r="D12" s="31">
        <v>0</v>
      </c>
      <c r="E12" s="31">
        <v>0</v>
      </c>
      <c r="F12" s="31">
        <v>0</v>
      </c>
      <c r="G12" s="31">
        <v>0</v>
      </c>
      <c r="H12" s="31">
        <v>0</v>
      </c>
      <c r="I12" s="31">
        <v>0</v>
      </c>
      <c r="J12" s="31">
        <v>0</v>
      </c>
      <c r="K12" s="31">
        <v>0</v>
      </c>
      <c r="L12" s="31">
        <v>0</v>
      </c>
      <c r="M12" s="31">
        <v>0</v>
      </c>
      <c r="N12" s="31">
        <v>0</v>
      </c>
      <c r="O12" s="31">
        <v>0</v>
      </c>
    </row>
    <row r="13" spans="2:15" ht="18" hidden="1" customHeight="1" x14ac:dyDescent="0.25">
      <c r="B13" s="28">
        <v>6</v>
      </c>
      <c r="C13" s="28"/>
      <c r="D13" s="31">
        <v>0</v>
      </c>
      <c r="E13" s="31">
        <v>0</v>
      </c>
      <c r="F13" s="31">
        <v>0</v>
      </c>
      <c r="G13" s="31">
        <v>0</v>
      </c>
      <c r="H13" s="31">
        <v>0</v>
      </c>
      <c r="I13" s="31">
        <v>0</v>
      </c>
      <c r="J13" s="31">
        <v>0</v>
      </c>
      <c r="K13" s="31">
        <v>0</v>
      </c>
      <c r="L13" s="31">
        <v>0</v>
      </c>
      <c r="M13" s="31">
        <v>0</v>
      </c>
      <c r="N13" s="31">
        <v>0</v>
      </c>
      <c r="O13" s="31">
        <v>0</v>
      </c>
    </row>
    <row r="14" spans="2:15" ht="18" hidden="1" customHeight="1" x14ac:dyDescent="0.25">
      <c r="B14" s="28">
        <v>7</v>
      </c>
      <c r="C14" s="28"/>
      <c r="D14" s="31">
        <v>0</v>
      </c>
      <c r="E14" s="31">
        <v>0</v>
      </c>
      <c r="F14" s="31">
        <v>0</v>
      </c>
      <c r="G14" s="31">
        <v>0</v>
      </c>
      <c r="H14" s="31">
        <v>0</v>
      </c>
      <c r="I14" s="31">
        <v>0</v>
      </c>
      <c r="J14" s="31">
        <v>0</v>
      </c>
      <c r="K14" s="31">
        <v>0</v>
      </c>
      <c r="L14" s="31">
        <v>0</v>
      </c>
      <c r="M14" s="31">
        <v>0</v>
      </c>
      <c r="N14" s="31">
        <v>0</v>
      </c>
      <c r="O14" s="31">
        <v>0</v>
      </c>
    </row>
    <row r="15" spans="2:15" ht="18" hidden="1" customHeight="1" x14ac:dyDescent="0.25">
      <c r="B15" s="28">
        <v>8</v>
      </c>
      <c r="C15" s="28"/>
      <c r="D15" s="31">
        <v>0</v>
      </c>
      <c r="E15" s="31">
        <v>0</v>
      </c>
      <c r="F15" s="31">
        <v>0</v>
      </c>
      <c r="G15" s="31">
        <v>0</v>
      </c>
      <c r="H15" s="31">
        <v>0</v>
      </c>
      <c r="I15" s="31">
        <v>0</v>
      </c>
      <c r="J15" s="31">
        <v>0</v>
      </c>
      <c r="K15" s="31">
        <v>0</v>
      </c>
      <c r="L15" s="31">
        <v>0</v>
      </c>
      <c r="M15" s="31">
        <v>0</v>
      </c>
      <c r="N15" s="31">
        <v>0</v>
      </c>
      <c r="O15" s="31">
        <v>0</v>
      </c>
    </row>
    <row r="16" spans="2:15" ht="18" hidden="1" customHeight="1" x14ac:dyDescent="0.25">
      <c r="B16" s="28">
        <v>9</v>
      </c>
      <c r="C16" s="28"/>
      <c r="D16" s="31">
        <v>0</v>
      </c>
      <c r="E16" s="31">
        <v>0</v>
      </c>
      <c r="F16" s="31">
        <v>0</v>
      </c>
      <c r="G16" s="31">
        <v>0</v>
      </c>
      <c r="H16" s="31">
        <v>0</v>
      </c>
      <c r="I16" s="31">
        <v>0</v>
      </c>
      <c r="J16" s="31">
        <v>0</v>
      </c>
      <c r="K16" s="31">
        <v>0</v>
      </c>
      <c r="L16" s="31">
        <v>0</v>
      </c>
      <c r="M16" s="31">
        <v>0</v>
      </c>
      <c r="N16" s="31">
        <v>0</v>
      </c>
      <c r="O16" s="31">
        <v>0</v>
      </c>
    </row>
    <row r="17" spans="2:15" ht="18" hidden="1" customHeight="1" x14ac:dyDescent="0.25">
      <c r="B17" s="28">
        <v>10</v>
      </c>
      <c r="C17" s="28"/>
      <c r="D17" s="31">
        <v>0</v>
      </c>
      <c r="E17" s="31">
        <v>0</v>
      </c>
      <c r="F17" s="31">
        <v>0</v>
      </c>
      <c r="G17" s="31">
        <v>0</v>
      </c>
      <c r="H17" s="31">
        <v>0</v>
      </c>
      <c r="I17" s="31">
        <v>0</v>
      </c>
      <c r="J17" s="31">
        <v>0</v>
      </c>
      <c r="K17" s="31">
        <v>0</v>
      </c>
      <c r="L17" s="31">
        <v>0</v>
      </c>
      <c r="M17" s="31">
        <v>0</v>
      </c>
      <c r="N17" s="31">
        <v>0</v>
      </c>
      <c r="O17" s="31">
        <v>0</v>
      </c>
    </row>
    <row r="18" spans="2:15" ht="18" customHeight="1" x14ac:dyDescent="0.25">
      <c r="B18" s="41">
        <v>11</v>
      </c>
      <c r="C18" s="41" t="s">
        <v>328</v>
      </c>
      <c r="D18" s="78">
        <v>5005.7925766099997</v>
      </c>
      <c r="E18" s="78">
        <v>1039.7534924900001</v>
      </c>
      <c r="F18" s="78">
        <v>1161.91723989</v>
      </c>
      <c r="G18" s="78">
        <v>0</v>
      </c>
      <c r="H18" s="78">
        <v>2019.0937175899999</v>
      </c>
      <c r="I18" s="78">
        <v>5110.0385096499995</v>
      </c>
      <c r="J18" s="78">
        <v>0</v>
      </c>
      <c r="K18" s="78">
        <v>0</v>
      </c>
      <c r="L18" s="78">
        <v>0</v>
      </c>
      <c r="M18" s="78">
        <v>0</v>
      </c>
      <c r="N18" s="78">
        <v>0</v>
      </c>
      <c r="O18" s="78">
        <v>14336.595536229999</v>
      </c>
    </row>
  </sheetData>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DD36BB-4BF8-49E4-9EF9-E0A679732FA3}">
  <dimension ref="A1:K18"/>
  <sheetViews>
    <sheetView showGridLines="0" showRowColHeaders="0" workbookViewId="0">
      <selection activeCell="C21" sqref="C21"/>
    </sheetView>
  </sheetViews>
  <sheetFormatPr defaultRowHeight="18.75" customHeight="1" x14ac:dyDescent="0.25"/>
  <cols>
    <col min="1" max="1" width="9.140625" style="10"/>
    <col min="2" max="2" width="5.5703125" style="10" bestFit="1" customWidth="1"/>
    <col min="3" max="3" width="34.42578125" style="10" customWidth="1"/>
    <col min="4" max="4" width="32" style="10" bestFit="1" customWidth="1"/>
    <col min="5" max="11" width="23.140625" style="10" customWidth="1"/>
    <col min="12" max="16384" width="9.140625" style="10"/>
  </cols>
  <sheetData>
    <row r="1" spans="1:11" ht="18.75" customHeight="1" x14ac:dyDescent="0.25">
      <c r="A1" s="56"/>
      <c r="B1" s="56"/>
      <c r="C1" s="56"/>
      <c r="D1" s="56"/>
      <c r="E1" s="56"/>
      <c r="F1" s="56"/>
      <c r="G1" s="56"/>
      <c r="H1" s="56"/>
      <c r="I1" s="56"/>
      <c r="J1" s="56"/>
      <c r="K1" s="56"/>
    </row>
    <row r="2" spans="1:11" ht="18.75" customHeight="1" x14ac:dyDescent="0.25">
      <c r="A2" s="56"/>
      <c r="B2" s="60" t="s">
        <v>574</v>
      </c>
      <c r="C2" s="56"/>
      <c r="D2" s="56"/>
      <c r="E2" s="56"/>
      <c r="F2" s="56"/>
      <c r="G2" s="56"/>
      <c r="H2" s="56"/>
      <c r="I2" s="56"/>
      <c r="J2" s="56"/>
      <c r="K2" s="56"/>
    </row>
    <row r="3" spans="1:11" ht="18.75" customHeight="1" x14ac:dyDescent="0.25">
      <c r="A3" s="56"/>
      <c r="B3" s="53" t="s">
        <v>294</v>
      </c>
      <c r="D3" s="56"/>
      <c r="E3" s="56"/>
      <c r="F3" s="56"/>
      <c r="G3" s="56"/>
      <c r="H3" s="56"/>
      <c r="I3" s="56"/>
      <c r="J3" s="56"/>
      <c r="K3" s="56"/>
    </row>
    <row r="4" spans="1:11" ht="18.75" customHeight="1" x14ac:dyDescent="0.25">
      <c r="A4" s="56"/>
      <c r="D4" s="56"/>
      <c r="E4" s="56"/>
      <c r="F4" s="56"/>
      <c r="G4" s="56"/>
      <c r="H4" s="56"/>
      <c r="I4" s="56"/>
      <c r="J4" s="56"/>
      <c r="K4" s="56"/>
    </row>
    <row r="5" spans="1:11" ht="18.75" customHeight="1" x14ac:dyDescent="0.25">
      <c r="A5" s="56"/>
      <c r="B5" s="56"/>
      <c r="D5" s="56"/>
      <c r="E5" s="56"/>
      <c r="F5" s="56"/>
      <c r="G5" s="56"/>
      <c r="H5" s="56"/>
      <c r="I5" s="56"/>
      <c r="J5" s="56"/>
      <c r="K5" s="56"/>
    </row>
    <row r="6" spans="1:11" ht="18.75" customHeight="1" x14ac:dyDescent="0.25">
      <c r="A6" s="56"/>
      <c r="B6" s="56"/>
      <c r="C6" s="57"/>
      <c r="D6" s="22" t="s">
        <v>43</v>
      </c>
      <c r="E6" s="22" t="s">
        <v>44</v>
      </c>
      <c r="F6" s="22" t="s">
        <v>45</v>
      </c>
      <c r="G6" s="22" t="s">
        <v>46</v>
      </c>
      <c r="H6" s="22" t="s">
        <v>47</v>
      </c>
      <c r="I6" s="22" t="s">
        <v>295</v>
      </c>
      <c r="J6" s="22" t="s">
        <v>296</v>
      </c>
      <c r="K6" s="22" t="s">
        <v>297</v>
      </c>
    </row>
    <row r="7" spans="1:11" ht="18.75" customHeight="1" x14ac:dyDescent="0.25">
      <c r="A7" s="56"/>
      <c r="B7" s="56"/>
      <c r="C7" s="57"/>
      <c r="D7" s="22" t="s">
        <v>298</v>
      </c>
      <c r="E7" s="22"/>
      <c r="F7" s="22"/>
      <c r="G7" s="22"/>
      <c r="H7" s="22" t="s">
        <v>299</v>
      </c>
      <c r="I7" s="22"/>
      <c r="J7" s="22"/>
      <c r="K7" s="22"/>
    </row>
    <row r="8" spans="1:11" ht="18.75" customHeight="1" x14ac:dyDescent="0.25">
      <c r="A8" s="56"/>
      <c r="B8" s="58"/>
      <c r="C8" s="59" t="s">
        <v>300</v>
      </c>
      <c r="D8" s="22" t="s">
        <v>301</v>
      </c>
      <c r="E8" s="22"/>
      <c r="F8" s="22" t="s">
        <v>302</v>
      </c>
      <c r="G8" s="22"/>
      <c r="H8" s="22" t="s">
        <v>301</v>
      </c>
      <c r="I8" s="22"/>
      <c r="J8" s="22" t="s">
        <v>302</v>
      </c>
      <c r="K8" s="22"/>
    </row>
    <row r="9" spans="1:11" ht="18.75" customHeight="1" x14ac:dyDescent="0.25">
      <c r="A9" s="56"/>
      <c r="B9" s="58"/>
      <c r="C9" s="36" t="s">
        <v>143</v>
      </c>
      <c r="D9" s="22" t="s">
        <v>303</v>
      </c>
      <c r="E9" s="22" t="s">
        <v>304</v>
      </c>
      <c r="F9" s="22" t="s">
        <v>303</v>
      </c>
      <c r="G9" s="22" t="s">
        <v>304</v>
      </c>
      <c r="H9" s="22" t="s">
        <v>303</v>
      </c>
      <c r="I9" s="22" t="s">
        <v>304</v>
      </c>
      <c r="J9" s="22" t="s">
        <v>303</v>
      </c>
      <c r="K9" s="22" t="s">
        <v>304</v>
      </c>
    </row>
    <row r="10" spans="1:11" ht="18.75" customHeight="1" x14ac:dyDescent="0.25">
      <c r="B10" s="30">
        <v>1</v>
      </c>
      <c r="C10" s="30" t="s">
        <v>305</v>
      </c>
      <c r="D10" s="30">
        <v>0</v>
      </c>
      <c r="E10" s="31">
        <v>5221.6458210000001</v>
      </c>
      <c r="F10" s="31">
        <v>0</v>
      </c>
      <c r="G10" s="31">
        <v>0</v>
      </c>
      <c r="H10" s="31">
        <v>0</v>
      </c>
      <c r="I10" s="31">
        <v>0</v>
      </c>
      <c r="J10" s="31">
        <v>0</v>
      </c>
      <c r="K10" s="31">
        <v>0</v>
      </c>
    </row>
    <row r="11" spans="1:11" ht="18.75" customHeight="1" x14ac:dyDescent="0.25">
      <c r="B11" s="30">
        <v>2</v>
      </c>
      <c r="C11" s="30" t="s">
        <v>306</v>
      </c>
      <c r="D11" s="30">
        <v>0</v>
      </c>
      <c r="E11" s="31">
        <v>18162.477312999999</v>
      </c>
      <c r="F11" s="31">
        <v>-2191.8864800000001</v>
      </c>
      <c r="G11" s="31">
        <v>-31967.875828</v>
      </c>
      <c r="H11" s="31">
        <v>0</v>
      </c>
      <c r="I11" s="31">
        <v>0</v>
      </c>
      <c r="J11" s="31">
        <v>-23.817537999999999</v>
      </c>
      <c r="K11" s="31">
        <v>2580.3249999999998</v>
      </c>
    </row>
    <row r="12" spans="1:11" ht="18.75" customHeight="1" x14ac:dyDescent="0.25">
      <c r="B12" s="30">
        <v>3</v>
      </c>
      <c r="C12" s="30" t="s">
        <v>307</v>
      </c>
      <c r="D12" s="30">
        <v>0</v>
      </c>
      <c r="E12" s="31">
        <v>0</v>
      </c>
      <c r="F12" s="31">
        <v>0</v>
      </c>
      <c r="G12" s="31">
        <v>0</v>
      </c>
      <c r="H12" s="31">
        <v>0</v>
      </c>
      <c r="I12" s="31">
        <v>0</v>
      </c>
      <c r="J12" s="31">
        <v>0</v>
      </c>
      <c r="K12" s="31">
        <v>0</v>
      </c>
    </row>
    <row r="13" spans="1:11" ht="18.75" customHeight="1" x14ac:dyDescent="0.25">
      <c r="B13" s="30">
        <v>4</v>
      </c>
      <c r="C13" s="30" t="s">
        <v>308</v>
      </c>
      <c r="D13" s="30">
        <v>0</v>
      </c>
      <c r="E13" s="31">
        <v>0</v>
      </c>
      <c r="F13" s="31">
        <v>-79.062368000000006</v>
      </c>
      <c r="G13" s="31">
        <v>0</v>
      </c>
      <c r="H13" s="31">
        <v>0</v>
      </c>
      <c r="I13" s="31">
        <v>0</v>
      </c>
      <c r="J13" s="31">
        <v>0</v>
      </c>
      <c r="K13" s="31">
        <v>0</v>
      </c>
    </row>
    <row r="14" spans="1:11" ht="18.75" customHeight="1" x14ac:dyDescent="0.25">
      <c r="B14" s="30">
        <v>5</v>
      </c>
      <c r="C14" s="30" t="s">
        <v>309</v>
      </c>
      <c r="D14" s="30">
        <v>0</v>
      </c>
      <c r="E14" s="31">
        <v>0</v>
      </c>
      <c r="F14" s="31">
        <v>0</v>
      </c>
      <c r="G14" s="31">
        <v>0</v>
      </c>
      <c r="H14" s="31">
        <v>0</v>
      </c>
      <c r="I14" s="31">
        <v>0</v>
      </c>
      <c r="J14" s="31">
        <v>0</v>
      </c>
      <c r="K14" s="31">
        <v>0</v>
      </c>
    </row>
    <row r="15" spans="1:11" ht="18.75" customHeight="1" x14ac:dyDescent="0.25">
      <c r="B15" s="30">
        <v>6</v>
      </c>
      <c r="C15" s="30" t="s">
        <v>310</v>
      </c>
      <c r="D15" s="30">
        <v>0</v>
      </c>
      <c r="E15" s="31">
        <v>0</v>
      </c>
      <c r="F15" s="31">
        <v>0</v>
      </c>
      <c r="G15" s="31">
        <v>0</v>
      </c>
      <c r="H15" s="31">
        <v>0</v>
      </c>
      <c r="I15" s="31">
        <v>0</v>
      </c>
      <c r="J15" s="31">
        <v>0</v>
      </c>
      <c r="K15" s="31">
        <v>0</v>
      </c>
    </row>
    <row r="16" spans="1:11" ht="18.75" customHeight="1" x14ac:dyDescent="0.25">
      <c r="B16" s="30">
        <v>7</v>
      </c>
      <c r="C16" s="30" t="s">
        <v>311</v>
      </c>
      <c r="D16" s="30">
        <v>0</v>
      </c>
      <c r="E16" s="31">
        <v>0</v>
      </c>
      <c r="F16" s="31">
        <v>0</v>
      </c>
      <c r="G16" s="31">
        <v>0</v>
      </c>
      <c r="H16" s="31">
        <v>0</v>
      </c>
      <c r="I16" s="31">
        <v>0</v>
      </c>
      <c r="J16" s="31">
        <v>0</v>
      </c>
      <c r="K16" s="31">
        <v>0</v>
      </c>
    </row>
    <row r="17" spans="2:11" ht="18.75" customHeight="1" x14ac:dyDescent="0.25">
      <c r="B17" s="30">
        <v>8</v>
      </c>
      <c r="C17" s="30" t="s">
        <v>312</v>
      </c>
      <c r="D17" s="30">
        <v>0</v>
      </c>
      <c r="E17" s="31">
        <v>0</v>
      </c>
      <c r="F17" s="31">
        <v>0</v>
      </c>
      <c r="G17" s="31">
        <v>0</v>
      </c>
      <c r="H17" s="31">
        <v>0</v>
      </c>
      <c r="I17" s="31">
        <v>0</v>
      </c>
      <c r="J17" s="31">
        <v>0</v>
      </c>
      <c r="K17" s="31">
        <v>0</v>
      </c>
    </row>
    <row r="18" spans="2:11" ht="18.75" customHeight="1" x14ac:dyDescent="0.25">
      <c r="B18" s="30">
        <v>9</v>
      </c>
      <c r="C18" s="80" t="s">
        <v>6</v>
      </c>
      <c r="D18" s="80">
        <v>0</v>
      </c>
      <c r="E18" s="78">
        <v>23384.123134000001</v>
      </c>
      <c r="F18" s="78">
        <v>-2270.948848</v>
      </c>
      <c r="G18" s="78">
        <v>-31967.875828</v>
      </c>
      <c r="H18" s="78">
        <v>0</v>
      </c>
      <c r="I18" s="78">
        <v>0</v>
      </c>
      <c r="J18" s="78">
        <v>-23.817537999999999</v>
      </c>
      <c r="K18" s="78">
        <v>2580.3249999999998</v>
      </c>
    </row>
  </sheetData>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7115B0-5BC5-4289-97B9-B7BE1DEFA073}">
  <dimension ref="B2:M27"/>
  <sheetViews>
    <sheetView showGridLines="0" showRowColHeaders="0" workbookViewId="0">
      <selection activeCell="C29" sqref="C29"/>
    </sheetView>
  </sheetViews>
  <sheetFormatPr defaultRowHeight="15" customHeight="1" x14ac:dyDescent="0.2"/>
  <cols>
    <col min="1" max="1" width="9.140625" style="2"/>
    <col min="2" max="2" width="8.140625" style="2" customWidth="1"/>
    <col min="3" max="3" width="76.28515625" style="2" customWidth="1"/>
    <col min="4" max="5" width="11.42578125" style="2" customWidth="1"/>
    <col min="6" max="6" width="9.140625" style="2"/>
    <col min="7" max="7" width="9.140625" style="2" customWidth="1"/>
    <col min="8" max="8" width="9.140625" style="2" hidden="1" customWidth="1"/>
    <col min="9" max="12" width="0.28515625" style="2" hidden="1" customWidth="1"/>
    <col min="13" max="13" width="9.140625" style="2" hidden="1" customWidth="1"/>
    <col min="14" max="16384" width="9.140625" style="2"/>
  </cols>
  <sheetData>
    <row r="2" spans="2:5" ht="15" customHeight="1" x14ac:dyDescent="0.2">
      <c r="B2" s="52" t="s">
        <v>278</v>
      </c>
    </row>
    <row r="3" spans="2:5" ht="15" customHeight="1" x14ac:dyDescent="0.2">
      <c r="B3" s="2" t="s">
        <v>279</v>
      </c>
      <c r="C3" s="53"/>
    </row>
    <row r="6" spans="2:5" ht="15" customHeight="1" x14ac:dyDescent="0.2">
      <c r="D6" s="22" t="s">
        <v>43</v>
      </c>
      <c r="E6" s="22" t="s">
        <v>44</v>
      </c>
    </row>
    <row r="7" spans="2:5" ht="15" customHeight="1" x14ac:dyDescent="0.2">
      <c r="B7" s="54"/>
      <c r="C7" s="36" t="s">
        <v>143</v>
      </c>
      <c r="D7" s="22" t="s">
        <v>280</v>
      </c>
      <c r="E7" s="22" t="s">
        <v>281</v>
      </c>
    </row>
    <row r="8" spans="2:5" ht="15" customHeight="1" x14ac:dyDescent="0.2">
      <c r="B8" s="51">
        <v>1</v>
      </c>
      <c r="C8" s="26" t="s">
        <v>282</v>
      </c>
      <c r="D8" s="50"/>
      <c r="E8" s="32">
        <v>67.271759450000005</v>
      </c>
    </row>
    <row r="9" spans="2:5" ht="15" customHeight="1" x14ac:dyDescent="0.2">
      <c r="B9" s="34">
        <v>2</v>
      </c>
      <c r="C9" s="28" t="s">
        <v>283</v>
      </c>
      <c r="D9" s="32">
        <v>2201.6707323800001</v>
      </c>
      <c r="E9" s="32">
        <v>67.271759450000005</v>
      </c>
    </row>
    <row r="10" spans="2:5" ht="15" customHeight="1" x14ac:dyDescent="0.2">
      <c r="B10" s="34">
        <v>3</v>
      </c>
      <c r="C10" s="28" t="s">
        <v>284</v>
      </c>
      <c r="D10" s="32">
        <v>0</v>
      </c>
      <c r="E10" s="32">
        <v>0</v>
      </c>
    </row>
    <row r="11" spans="2:5" ht="15" customHeight="1" x14ac:dyDescent="0.2">
      <c r="B11" s="34">
        <v>4</v>
      </c>
      <c r="C11" s="28" t="s">
        <v>285</v>
      </c>
      <c r="D11" s="32">
        <v>0</v>
      </c>
      <c r="E11" s="32">
        <v>0</v>
      </c>
    </row>
    <row r="12" spans="2:5" ht="15" customHeight="1" x14ac:dyDescent="0.2">
      <c r="B12" s="34">
        <v>5</v>
      </c>
      <c r="C12" s="28" t="s">
        <v>286</v>
      </c>
      <c r="D12" s="32">
        <v>0</v>
      </c>
      <c r="E12" s="32">
        <v>0</v>
      </c>
    </row>
    <row r="13" spans="2:5" ht="15" customHeight="1" x14ac:dyDescent="0.2">
      <c r="B13" s="34">
        <v>6</v>
      </c>
      <c r="C13" s="28" t="s">
        <v>287</v>
      </c>
      <c r="D13" s="32">
        <v>2201.6707323800001</v>
      </c>
      <c r="E13" s="32">
        <v>67.271759450000005</v>
      </c>
    </row>
    <row r="14" spans="2:5" ht="15" customHeight="1" x14ac:dyDescent="0.2">
      <c r="B14" s="34">
        <v>7</v>
      </c>
      <c r="C14" s="28" t="s">
        <v>288</v>
      </c>
      <c r="D14" s="32">
        <v>-2270.94884783</v>
      </c>
      <c r="E14" s="50"/>
    </row>
    <row r="15" spans="2:5" ht="15" customHeight="1" x14ac:dyDescent="0.2">
      <c r="B15" s="34">
        <v>8</v>
      </c>
      <c r="C15" s="28" t="s">
        <v>289</v>
      </c>
      <c r="D15" s="32">
        <v>0</v>
      </c>
      <c r="E15" s="37">
        <v>0</v>
      </c>
    </row>
    <row r="16" spans="2:5" ht="15" customHeight="1" x14ac:dyDescent="0.2">
      <c r="B16" s="34">
        <v>9</v>
      </c>
      <c r="C16" s="28" t="s">
        <v>290</v>
      </c>
      <c r="D16" s="32">
        <v>0</v>
      </c>
      <c r="E16" s="37">
        <v>0</v>
      </c>
    </row>
    <row r="17" spans="2:5" ht="15" customHeight="1" x14ac:dyDescent="0.2">
      <c r="B17" s="34">
        <v>10</v>
      </c>
      <c r="C17" s="28" t="s">
        <v>291</v>
      </c>
      <c r="D17" s="32">
        <v>0</v>
      </c>
      <c r="E17" s="37">
        <v>0</v>
      </c>
    </row>
    <row r="18" spans="2:5" ht="15" customHeight="1" x14ac:dyDescent="0.2">
      <c r="B18" s="40">
        <v>11</v>
      </c>
      <c r="C18" s="41" t="s">
        <v>292</v>
      </c>
      <c r="D18" s="50"/>
      <c r="E18" s="37">
        <v>0</v>
      </c>
    </row>
    <row r="19" spans="2:5" ht="15" customHeight="1" x14ac:dyDescent="0.2">
      <c r="B19" s="34">
        <v>12</v>
      </c>
      <c r="C19" s="28" t="s">
        <v>293</v>
      </c>
      <c r="D19" s="37">
        <v>0</v>
      </c>
      <c r="E19" s="37">
        <v>0</v>
      </c>
    </row>
    <row r="20" spans="2:5" ht="15" customHeight="1" x14ac:dyDescent="0.2">
      <c r="B20" s="34">
        <v>13</v>
      </c>
      <c r="C20" s="28" t="s">
        <v>284</v>
      </c>
      <c r="D20" s="37">
        <v>0</v>
      </c>
      <c r="E20" s="37">
        <v>0</v>
      </c>
    </row>
    <row r="21" spans="2:5" ht="15" customHeight="1" x14ac:dyDescent="0.2">
      <c r="B21" s="34">
        <v>14</v>
      </c>
      <c r="C21" s="28" t="s">
        <v>285</v>
      </c>
      <c r="D21" s="37">
        <v>0</v>
      </c>
      <c r="E21" s="37">
        <v>0</v>
      </c>
    </row>
    <row r="22" spans="2:5" ht="15" customHeight="1" x14ac:dyDescent="0.2">
      <c r="B22" s="34">
        <v>15</v>
      </c>
      <c r="C22" s="28" t="s">
        <v>286</v>
      </c>
      <c r="D22" s="37">
        <v>0</v>
      </c>
      <c r="E22" s="37">
        <v>0</v>
      </c>
    </row>
    <row r="23" spans="2:5" ht="15" customHeight="1" x14ac:dyDescent="0.2">
      <c r="B23" s="34">
        <v>16</v>
      </c>
      <c r="C23" s="28" t="s">
        <v>287</v>
      </c>
      <c r="D23" s="37">
        <v>0</v>
      </c>
      <c r="E23" s="37">
        <v>0</v>
      </c>
    </row>
    <row r="24" spans="2:5" ht="15" customHeight="1" x14ac:dyDescent="0.2">
      <c r="B24" s="34">
        <v>17</v>
      </c>
      <c r="C24" s="28" t="s">
        <v>288</v>
      </c>
      <c r="D24" s="37">
        <v>0</v>
      </c>
      <c r="E24" s="50"/>
    </row>
    <row r="25" spans="2:5" ht="15" customHeight="1" x14ac:dyDescent="0.2">
      <c r="B25" s="34">
        <v>18</v>
      </c>
      <c r="C25" s="28" t="s">
        <v>289</v>
      </c>
      <c r="D25" s="37">
        <v>0</v>
      </c>
      <c r="E25" s="37">
        <v>0</v>
      </c>
    </row>
    <row r="26" spans="2:5" ht="15" customHeight="1" x14ac:dyDescent="0.2">
      <c r="B26" s="34">
        <v>19</v>
      </c>
      <c r="C26" s="28" t="s">
        <v>290</v>
      </c>
      <c r="D26" s="37">
        <v>0</v>
      </c>
      <c r="E26" s="37">
        <v>0</v>
      </c>
    </row>
    <row r="27" spans="2:5" ht="15" customHeight="1" x14ac:dyDescent="0.2">
      <c r="B27" s="34">
        <v>20</v>
      </c>
      <c r="C27" s="28" t="s">
        <v>291</v>
      </c>
      <c r="D27" s="37">
        <v>0</v>
      </c>
      <c r="E27" s="37">
        <v>0</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9907FC-FF72-4440-A268-CD178352F746}">
  <dimension ref="B2:Q51"/>
  <sheetViews>
    <sheetView showGridLines="0" showRowColHeaders="0" workbookViewId="0">
      <selection activeCell="C25" sqref="C25"/>
    </sheetView>
  </sheetViews>
  <sheetFormatPr defaultColWidth="14.140625" defaultRowHeight="15.75" customHeight="1" x14ac:dyDescent="0.2"/>
  <cols>
    <col min="1" max="1" width="14.140625" style="2"/>
    <col min="2" max="2" width="7.42578125" style="2" customWidth="1"/>
    <col min="3" max="3" width="109.140625" style="2" customWidth="1"/>
    <col min="4" max="4" width="18.140625" style="2" bestFit="1" customWidth="1"/>
    <col min="5" max="7" width="0" style="2" hidden="1" customWidth="1"/>
    <col min="8" max="8" width="14.140625" style="2" hidden="1" customWidth="1"/>
    <col min="9" max="9" width="14.140625" style="2"/>
    <col min="10" max="10" width="20.28515625" style="2" customWidth="1"/>
    <col min="11" max="17" width="20.28515625" style="2" hidden="1" customWidth="1"/>
    <col min="18" max="18" width="20.28515625" style="2" customWidth="1"/>
    <col min="19" max="16384" width="14.140625" style="2"/>
  </cols>
  <sheetData>
    <row r="2" spans="2:17" ht="15.75" customHeight="1" x14ac:dyDescent="0.2">
      <c r="B2" s="24" t="s">
        <v>42</v>
      </c>
    </row>
    <row r="5" spans="2:17" ht="15.75" customHeight="1" x14ac:dyDescent="0.2">
      <c r="B5" s="36"/>
      <c r="C5" s="36"/>
      <c r="D5" s="89" t="s">
        <v>43</v>
      </c>
      <c r="E5" s="22" t="s">
        <v>44</v>
      </c>
      <c r="F5" s="22" t="s">
        <v>45</v>
      </c>
      <c r="G5" s="22" t="s">
        <v>46</v>
      </c>
      <c r="H5" s="22" t="s">
        <v>47</v>
      </c>
    </row>
    <row r="6" spans="2:17" ht="15.75" customHeight="1" x14ac:dyDescent="0.2">
      <c r="B6" s="36"/>
      <c r="C6" s="36" t="s">
        <v>143</v>
      </c>
      <c r="D6" s="100">
        <f>M7</f>
        <v>0</v>
      </c>
      <c r="E6" s="23" t="s">
        <v>48</v>
      </c>
      <c r="F6" s="23" t="s">
        <v>49</v>
      </c>
      <c r="G6" s="23" t="s">
        <v>50</v>
      </c>
      <c r="H6" s="23" t="s">
        <v>51</v>
      </c>
    </row>
    <row r="7" spans="2:17" ht="15.75" customHeight="1" x14ac:dyDescent="0.2">
      <c r="B7" s="26"/>
      <c r="C7" s="26" t="s">
        <v>52</v>
      </c>
      <c r="D7" s="27"/>
      <c r="E7" s="27"/>
      <c r="F7" s="27"/>
      <c r="G7" s="27"/>
      <c r="H7" s="27"/>
    </row>
    <row r="8" spans="2:17" ht="15.75" customHeight="1" x14ac:dyDescent="0.2">
      <c r="B8" s="34">
        <v>1</v>
      </c>
      <c r="C8" s="28" t="s">
        <v>53</v>
      </c>
      <c r="D8" s="31">
        <v>14295.54356745</v>
      </c>
      <c r="E8" s="28"/>
      <c r="F8" s="28"/>
      <c r="G8" s="28"/>
      <c r="H8" s="28"/>
      <c r="K8" s="11"/>
      <c r="L8" s="12"/>
      <c r="M8" s="13"/>
      <c r="N8" s="11"/>
      <c r="O8" s="11"/>
      <c r="P8" s="11"/>
      <c r="Q8" s="11"/>
    </row>
    <row r="9" spans="2:17" ht="15.75" customHeight="1" x14ac:dyDescent="0.2">
      <c r="B9" s="34">
        <v>2</v>
      </c>
      <c r="C9" s="28" t="s">
        <v>54</v>
      </c>
      <c r="D9" s="31">
        <v>16687.143567449999</v>
      </c>
      <c r="E9" s="28"/>
      <c r="F9" s="28"/>
      <c r="G9" s="28"/>
      <c r="H9" s="28"/>
      <c r="K9" s="11"/>
      <c r="L9" s="12"/>
      <c r="M9" s="13"/>
      <c r="N9" s="11"/>
      <c r="O9" s="11"/>
      <c r="P9" s="11"/>
      <c r="Q9" s="11"/>
    </row>
    <row r="10" spans="2:17" ht="15.75" customHeight="1" x14ac:dyDescent="0.2">
      <c r="B10" s="34">
        <v>3</v>
      </c>
      <c r="C10" s="28" t="s">
        <v>55</v>
      </c>
      <c r="D10" s="31">
        <v>18687.143567449999</v>
      </c>
      <c r="E10" s="28"/>
      <c r="F10" s="28"/>
      <c r="G10" s="28"/>
      <c r="H10" s="28"/>
      <c r="K10" s="11"/>
      <c r="L10" s="12"/>
      <c r="M10" s="13"/>
      <c r="N10" s="11"/>
      <c r="O10" s="11"/>
      <c r="P10" s="11"/>
      <c r="Q10" s="11"/>
    </row>
    <row r="11" spans="2:17" ht="15.75" customHeight="1" x14ac:dyDescent="0.2">
      <c r="B11" s="34"/>
      <c r="C11" s="26" t="s">
        <v>56</v>
      </c>
      <c r="D11" s="35"/>
      <c r="E11" s="27"/>
      <c r="F11" s="27"/>
      <c r="G11" s="27"/>
      <c r="H11" s="27"/>
      <c r="K11" s="14"/>
      <c r="L11" s="115"/>
      <c r="M11" s="116"/>
      <c r="N11" s="116"/>
      <c r="O11" s="116"/>
      <c r="P11" s="116"/>
      <c r="Q11" s="117"/>
    </row>
    <row r="12" spans="2:17" ht="15.75" customHeight="1" x14ac:dyDescent="0.2">
      <c r="B12" s="34">
        <v>4</v>
      </c>
      <c r="C12" s="28" t="s">
        <v>57</v>
      </c>
      <c r="D12" s="31">
        <v>81378.220978109995</v>
      </c>
      <c r="E12" s="28"/>
      <c r="F12" s="28"/>
      <c r="G12" s="28"/>
      <c r="H12" s="28"/>
      <c r="K12" s="11"/>
      <c r="L12" s="12"/>
      <c r="M12" s="13"/>
      <c r="N12" s="11"/>
      <c r="O12" s="11"/>
      <c r="P12" s="11"/>
      <c r="Q12" s="11"/>
    </row>
    <row r="13" spans="2:17" ht="15.75" customHeight="1" x14ac:dyDescent="0.2">
      <c r="B13" s="34"/>
      <c r="C13" s="26" t="s">
        <v>58</v>
      </c>
      <c r="D13" s="27"/>
      <c r="E13" s="27"/>
      <c r="F13" s="27"/>
      <c r="G13" s="27"/>
      <c r="H13" s="27"/>
      <c r="K13" s="14"/>
      <c r="L13" s="115"/>
      <c r="M13" s="116"/>
      <c r="N13" s="116"/>
      <c r="O13" s="116"/>
      <c r="P13" s="116"/>
      <c r="Q13" s="117"/>
    </row>
    <row r="14" spans="2:17" ht="15.75" customHeight="1" x14ac:dyDescent="0.2">
      <c r="B14" s="34">
        <v>5</v>
      </c>
      <c r="C14" s="28" t="s">
        <v>59</v>
      </c>
      <c r="D14" s="33">
        <v>0.1757</v>
      </c>
      <c r="E14" s="28"/>
      <c r="F14" s="28"/>
      <c r="G14" s="28"/>
      <c r="H14" s="28"/>
      <c r="K14" s="11"/>
      <c r="L14" s="12"/>
      <c r="M14" s="15"/>
      <c r="N14" s="11"/>
      <c r="O14" s="11"/>
      <c r="P14" s="11"/>
      <c r="Q14" s="11"/>
    </row>
    <row r="15" spans="2:17" ht="15.75" customHeight="1" x14ac:dyDescent="0.2">
      <c r="B15" s="34">
        <v>6</v>
      </c>
      <c r="C15" s="28" t="s">
        <v>60</v>
      </c>
      <c r="D15" s="33">
        <v>0.2051</v>
      </c>
      <c r="E15" s="28"/>
      <c r="F15" s="28"/>
      <c r="G15" s="28"/>
      <c r="H15" s="28"/>
      <c r="K15" s="11"/>
      <c r="L15" s="12"/>
      <c r="M15" s="15"/>
      <c r="N15" s="11"/>
      <c r="O15" s="11"/>
      <c r="P15" s="11"/>
      <c r="Q15" s="11"/>
    </row>
    <row r="16" spans="2:17" ht="15.75" customHeight="1" x14ac:dyDescent="0.2">
      <c r="B16" s="34">
        <v>7</v>
      </c>
      <c r="C16" s="28" t="s">
        <v>61</v>
      </c>
      <c r="D16" s="33">
        <v>0.2296</v>
      </c>
      <c r="E16" s="28"/>
      <c r="F16" s="28"/>
      <c r="G16" s="28"/>
      <c r="H16" s="28"/>
      <c r="K16" s="11"/>
      <c r="L16" s="12"/>
      <c r="M16" s="16"/>
      <c r="N16" s="11"/>
      <c r="O16" s="11"/>
      <c r="P16" s="11"/>
      <c r="Q16" s="11"/>
    </row>
    <row r="17" spans="2:17" ht="15.75" customHeight="1" x14ac:dyDescent="0.2">
      <c r="B17" s="34"/>
      <c r="C17" s="26" t="s">
        <v>62</v>
      </c>
      <c r="D17" s="27"/>
      <c r="E17" s="27"/>
      <c r="F17" s="27"/>
      <c r="G17" s="27"/>
      <c r="H17" s="27"/>
      <c r="K17" s="14"/>
      <c r="L17" s="115"/>
      <c r="M17" s="116"/>
      <c r="N17" s="116"/>
      <c r="O17" s="116"/>
      <c r="P17" s="116"/>
      <c r="Q17" s="117"/>
    </row>
    <row r="18" spans="2:17" ht="15.75" customHeight="1" x14ac:dyDescent="0.2">
      <c r="B18" s="34" t="s">
        <v>63</v>
      </c>
      <c r="C18" s="28" t="s">
        <v>64</v>
      </c>
      <c r="D18" s="33">
        <v>2.1999999999999992E-2</v>
      </c>
      <c r="E18" s="29"/>
      <c r="F18" s="29"/>
      <c r="G18" s="29"/>
      <c r="H18" s="29"/>
      <c r="K18" s="11"/>
      <c r="L18" s="12"/>
      <c r="M18" s="16"/>
      <c r="N18" s="11"/>
      <c r="O18" s="11"/>
      <c r="P18" s="11"/>
      <c r="Q18" s="11"/>
    </row>
    <row r="19" spans="2:17" ht="15.75" customHeight="1" x14ac:dyDescent="0.2">
      <c r="B19" s="34" t="s">
        <v>65</v>
      </c>
      <c r="C19" s="28" t="s">
        <v>66</v>
      </c>
      <c r="D19" s="33">
        <v>2.2000000000000006E-2</v>
      </c>
      <c r="E19" s="29"/>
      <c r="F19" s="29"/>
      <c r="G19" s="29"/>
      <c r="H19" s="29"/>
      <c r="K19" s="11"/>
      <c r="L19" s="12"/>
      <c r="M19" s="15"/>
      <c r="N19" s="11"/>
      <c r="O19" s="11"/>
      <c r="P19" s="11"/>
      <c r="Q19" s="11"/>
    </row>
    <row r="20" spans="2:17" ht="15.75" customHeight="1" x14ac:dyDescent="0.2">
      <c r="B20" s="34" t="s">
        <v>67</v>
      </c>
      <c r="C20" s="28" t="s">
        <v>68</v>
      </c>
      <c r="D20" s="33">
        <v>2.2000000000000006E-2</v>
      </c>
      <c r="E20" s="29"/>
      <c r="F20" s="29"/>
      <c r="G20" s="29"/>
      <c r="H20" s="29"/>
      <c r="K20" s="11"/>
      <c r="L20" s="12"/>
      <c r="M20" s="15"/>
      <c r="N20" s="11"/>
      <c r="O20" s="11"/>
      <c r="P20" s="11"/>
      <c r="Q20" s="11"/>
    </row>
    <row r="21" spans="2:17" ht="15.75" customHeight="1" x14ac:dyDescent="0.2">
      <c r="B21" s="34" t="s">
        <v>69</v>
      </c>
      <c r="C21" s="28" t="s">
        <v>70</v>
      </c>
      <c r="D21" s="33">
        <v>0.10199999999999999</v>
      </c>
      <c r="E21" s="29"/>
      <c r="F21" s="29"/>
      <c r="G21" s="29"/>
      <c r="H21" s="29"/>
      <c r="K21" s="11"/>
      <c r="L21" s="12"/>
      <c r="M21" s="15"/>
      <c r="N21" s="11"/>
      <c r="O21" s="11"/>
      <c r="P21" s="11"/>
      <c r="Q21" s="11"/>
    </row>
    <row r="22" spans="2:17" ht="15.75" customHeight="1" x14ac:dyDescent="0.2">
      <c r="B22" s="34"/>
      <c r="C22" s="26" t="s">
        <v>71</v>
      </c>
      <c r="D22" s="33"/>
      <c r="E22" s="27"/>
      <c r="F22" s="27"/>
      <c r="G22" s="27"/>
      <c r="H22" s="27"/>
      <c r="K22" s="14"/>
      <c r="L22" s="115"/>
      <c r="M22" s="116"/>
      <c r="N22" s="116"/>
      <c r="O22" s="116"/>
      <c r="P22" s="116"/>
      <c r="Q22" s="117"/>
    </row>
    <row r="23" spans="2:17" ht="15.75" customHeight="1" x14ac:dyDescent="0.2">
      <c r="B23" s="34">
        <v>8</v>
      </c>
      <c r="C23" s="28" t="s">
        <v>72</v>
      </c>
      <c r="D23" s="33">
        <v>2.4999999999966209E-2</v>
      </c>
      <c r="E23" s="29"/>
      <c r="F23" s="29"/>
      <c r="G23" s="29"/>
      <c r="H23" s="29"/>
      <c r="K23" s="11"/>
      <c r="L23" s="12"/>
      <c r="M23" s="16"/>
      <c r="N23" s="11"/>
      <c r="O23" s="11"/>
      <c r="P23" s="11"/>
      <c r="Q23" s="11"/>
    </row>
    <row r="24" spans="2:17" ht="15.75" customHeight="1" x14ac:dyDescent="0.2">
      <c r="B24" s="34" t="s">
        <v>73</v>
      </c>
      <c r="C24" s="28" t="s">
        <v>74</v>
      </c>
      <c r="D24" s="33">
        <v>0</v>
      </c>
      <c r="E24" s="29"/>
      <c r="F24" s="29"/>
      <c r="G24" s="29"/>
      <c r="H24" s="29"/>
      <c r="K24" s="11"/>
      <c r="L24" s="12"/>
      <c r="M24" s="15"/>
      <c r="N24" s="11"/>
      <c r="O24" s="11"/>
      <c r="P24" s="11"/>
      <c r="Q24" s="11"/>
    </row>
    <row r="25" spans="2:17" ht="15.75" customHeight="1" x14ac:dyDescent="0.2">
      <c r="B25" s="34">
        <v>9</v>
      </c>
      <c r="C25" s="28" t="s">
        <v>75</v>
      </c>
      <c r="D25" s="33">
        <v>1.1133577478471962E-2</v>
      </c>
      <c r="E25" s="29"/>
      <c r="F25" s="29"/>
      <c r="G25" s="29"/>
      <c r="H25" s="29"/>
      <c r="K25" s="11"/>
      <c r="L25" s="12"/>
      <c r="M25" s="15"/>
      <c r="N25" s="11"/>
      <c r="O25" s="11"/>
      <c r="P25" s="11"/>
      <c r="Q25" s="11"/>
    </row>
    <row r="26" spans="2:17" ht="15.75" customHeight="1" x14ac:dyDescent="0.2">
      <c r="B26" s="34" t="s">
        <v>76</v>
      </c>
      <c r="C26" s="28" t="s">
        <v>77</v>
      </c>
      <c r="D26" s="33">
        <v>4.152017974648127E-2</v>
      </c>
      <c r="E26" s="29"/>
      <c r="F26" s="29"/>
      <c r="G26" s="29"/>
      <c r="H26" s="29"/>
      <c r="K26" s="11"/>
      <c r="L26" s="12"/>
      <c r="M26" s="15"/>
      <c r="N26" s="11"/>
      <c r="O26" s="11"/>
      <c r="P26" s="11"/>
      <c r="Q26" s="11"/>
    </row>
    <row r="27" spans="2:17" ht="15.75" customHeight="1" x14ac:dyDescent="0.2">
      <c r="B27" s="34">
        <v>10</v>
      </c>
      <c r="C27" s="28" t="s">
        <v>78</v>
      </c>
      <c r="D27" s="33">
        <v>0</v>
      </c>
      <c r="E27" s="29"/>
      <c r="F27" s="29"/>
      <c r="G27" s="29"/>
      <c r="H27" s="29"/>
      <c r="K27" s="11"/>
      <c r="L27" s="12"/>
      <c r="M27" s="15"/>
      <c r="N27" s="11"/>
      <c r="O27" s="11"/>
      <c r="P27" s="11"/>
      <c r="Q27" s="11"/>
    </row>
    <row r="28" spans="2:17" ht="15.75" customHeight="1" x14ac:dyDescent="0.2">
      <c r="B28" s="34" t="s">
        <v>79</v>
      </c>
      <c r="C28" s="28" t="s">
        <v>80</v>
      </c>
      <c r="D28" s="33">
        <v>9.9999999999864832E-3</v>
      </c>
      <c r="E28" s="29"/>
      <c r="F28" s="29"/>
      <c r="G28" s="29"/>
      <c r="H28" s="29"/>
      <c r="K28" s="11"/>
      <c r="L28" s="12"/>
      <c r="M28" s="15"/>
      <c r="N28" s="11"/>
      <c r="O28" s="11"/>
      <c r="P28" s="11"/>
      <c r="Q28" s="11"/>
    </row>
    <row r="29" spans="2:17" ht="15.75" customHeight="1" x14ac:dyDescent="0.2">
      <c r="B29" s="34">
        <v>11</v>
      </c>
      <c r="C29" s="28" t="s">
        <v>81</v>
      </c>
      <c r="D29" s="33">
        <v>8.7653757224905926E-2</v>
      </c>
      <c r="E29" s="29"/>
      <c r="F29" s="29"/>
      <c r="G29" s="29"/>
      <c r="H29" s="29"/>
      <c r="K29" s="11"/>
      <c r="L29" s="12"/>
      <c r="M29" s="15"/>
      <c r="N29" s="11"/>
      <c r="O29" s="11"/>
      <c r="P29" s="11"/>
      <c r="Q29" s="11"/>
    </row>
    <row r="30" spans="2:17" ht="15.75" customHeight="1" x14ac:dyDescent="0.2">
      <c r="B30" s="34" t="s">
        <v>82</v>
      </c>
      <c r="C30" s="28" t="s">
        <v>83</v>
      </c>
      <c r="D30" s="33">
        <v>0.18970000000000001</v>
      </c>
      <c r="E30" s="29"/>
      <c r="F30" s="29"/>
      <c r="G30" s="29"/>
      <c r="H30" s="29"/>
      <c r="K30" s="11"/>
      <c r="L30" s="12"/>
      <c r="M30" s="15"/>
      <c r="N30" s="11"/>
      <c r="O30" s="11"/>
      <c r="P30" s="11"/>
      <c r="Q30" s="11"/>
    </row>
    <row r="31" spans="2:17" ht="15.75" customHeight="1" x14ac:dyDescent="0.2">
      <c r="B31" s="34">
        <v>12</v>
      </c>
      <c r="C31" s="28" t="s">
        <v>84</v>
      </c>
      <c r="D31" s="33">
        <v>0</v>
      </c>
      <c r="E31" s="29"/>
      <c r="F31" s="29"/>
      <c r="G31" s="29"/>
      <c r="H31" s="29"/>
      <c r="K31" s="11"/>
      <c r="L31" s="12"/>
      <c r="M31" s="17"/>
      <c r="N31" s="11"/>
      <c r="O31" s="11"/>
      <c r="P31" s="11"/>
      <c r="Q31" s="11"/>
    </row>
    <row r="32" spans="2:17" ht="15.75" customHeight="1" x14ac:dyDescent="0.2">
      <c r="B32" s="26"/>
      <c r="C32" s="26" t="s">
        <v>7</v>
      </c>
      <c r="D32" s="27"/>
      <c r="E32" s="27"/>
      <c r="F32" s="27"/>
      <c r="G32" s="27"/>
      <c r="H32" s="27"/>
      <c r="K32" s="14"/>
      <c r="L32" s="115"/>
      <c r="M32" s="116"/>
      <c r="N32" s="116"/>
      <c r="O32" s="116"/>
      <c r="P32" s="116"/>
      <c r="Q32" s="117"/>
    </row>
    <row r="33" spans="2:17" ht="15.75" customHeight="1" x14ac:dyDescent="0.2">
      <c r="B33" s="34">
        <v>13</v>
      </c>
      <c r="C33" s="28" t="s">
        <v>85</v>
      </c>
      <c r="D33" s="31">
        <v>448528.33817</v>
      </c>
      <c r="E33" s="29"/>
      <c r="F33" s="29"/>
      <c r="G33" s="29"/>
      <c r="H33" s="29"/>
      <c r="K33" s="11"/>
      <c r="L33" s="18"/>
      <c r="M33" s="13"/>
      <c r="N33" s="11"/>
      <c r="O33" s="11"/>
      <c r="P33" s="11"/>
      <c r="Q33" s="11"/>
    </row>
    <row r="34" spans="2:17" ht="15.75" customHeight="1" x14ac:dyDescent="0.2">
      <c r="B34" s="34">
        <v>14</v>
      </c>
      <c r="C34" s="28" t="s">
        <v>86</v>
      </c>
      <c r="D34" s="33">
        <v>3.7199999999999997E-2</v>
      </c>
      <c r="E34" s="29"/>
      <c r="F34" s="29"/>
      <c r="G34" s="29"/>
      <c r="H34" s="29"/>
      <c r="K34" s="11"/>
      <c r="L34" s="18"/>
      <c r="M34" s="15"/>
      <c r="N34" s="11"/>
      <c r="O34" s="11"/>
      <c r="P34" s="11"/>
      <c r="Q34" s="11"/>
    </row>
    <row r="35" spans="2:17" ht="15.75" customHeight="1" x14ac:dyDescent="0.2">
      <c r="B35" s="26"/>
      <c r="C35" s="26" t="s">
        <v>87</v>
      </c>
      <c r="D35" s="27"/>
      <c r="E35" s="27"/>
      <c r="F35" s="27"/>
      <c r="G35" s="27"/>
      <c r="H35" s="27"/>
      <c r="K35" s="14"/>
      <c r="L35" s="115"/>
      <c r="M35" s="116"/>
      <c r="N35" s="116"/>
      <c r="O35" s="116"/>
      <c r="P35" s="116"/>
      <c r="Q35" s="117"/>
    </row>
    <row r="36" spans="2:17" ht="15.75" customHeight="1" x14ac:dyDescent="0.2">
      <c r="B36" s="34" t="s">
        <v>88</v>
      </c>
      <c r="C36" s="28" t="s">
        <v>89</v>
      </c>
      <c r="D36" s="33"/>
      <c r="E36" s="29"/>
      <c r="F36" s="29"/>
      <c r="G36" s="29"/>
      <c r="H36" s="29"/>
      <c r="K36" s="11"/>
      <c r="L36" s="12"/>
      <c r="M36" s="15"/>
      <c r="N36" s="11"/>
      <c r="O36" s="11"/>
      <c r="P36" s="11"/>
      <c r="Q36" s="11"/>
    </row>
    <row r="37" spans="2:17" ht="15.75" customHeight="1" x14ac:dyDescent="0.2">
      <c r="B37" s="34" t="s">
        <v>90</v>
      </c>
      <c r="C37" s="28" t="s">
        <v>66</v>
      </c>
      <c r="D37" s="33"/>
      <c r="E37" s="29"/>
      <c r="F37" s="29"/>
      <c r="G37" s="29"/>
      <c r="H37" s="29"/>
      <c r="K37" s="11"/>
      <c r="L37" s="12"/>
      <c r="M37" s="15"/>
      <c r="N37" s="11"/>
      <c r="O37" s="11"/>
      <c r="P37" s="11"/>
      <c r="Q37" s="11"/>
    </row>
    <row r="38" spans="2:17" ht="15.75" customHeight="1" x14ac:dyDescent="0.2">
      <c r="B38" s="34" t="s">
        <v>91</v>
      </c>
      <c r="C38" s="28" t="s">
        <v>92</v>
      </c>
      <c r="D38" s="33">
        <v>0.03</v>
      </c>
      <c r="E38" s="29"/>
      <c r="F38" s="29"/>
      <c r="G38" s="29"/>
      <c r="H38" s="29"/>
      <c r="K38" s="11"/>
      <c r="L38" s="12"/>
      <c r="M38" s="15"/>
      <c r="N38" s="11"/>
      <c r="O38" s="11"/>
      <c r="P38" s="11"/>
      <c r="Q38" s="11"/>
    </row>
    <row r="39" spans="2:17" ht="15.75" customHeight="1" x14ac:dyDescent="0.2">
      <c r="B39" s="26"/>
      <c r="C39" s="26" t="s">
        <v>93</v>
      </c>
      <c r="D39" s="33"/>
      <c r="E39" s="27"/>
      <c r="F39" s="27"/>
      <c r="G39" s="27"/>
      <c r="H39" s="27"/>
      <c r="K39" s="14"/>
      <c r="L39" s="115"/>
      <c r="M39" s="116"/>
      <c r="N39" s="116"/>
      <c r="O39" s="116"/>
      <c r="P39" s="116"/>
      <c r="Q39" s="117"/>
    </row>
    <row r="40" spans="2:17" ht="15.75" customHeight="1" x14ac:dyDescent="0.2">
      <c r="B40" s="34" t="s">
        <v>94</v>
      </c>
      <c r="C40" s="28" t="s">
        <v>95</v>
      </c>
      <c r="D40" s="33">
        <v>0</v>
      </c>
      <c r="E40" s="29"/>
      <c r="F40" s="29"/>
      <c r="G40" s="29"/>
      <c r="H40" s="29"/>
      <c r="K40" s="11"/>
      <c r="L40" s="19"/>
      <c r="M40" s="17"/>
      <c r="N40" s="11"/>
      <c r="O40" s="11"/>
      <c r="P40" s="11"/>
      <c r="Q40" s="11"/>
    </row>
    <row r="41" spans="2:17" ht="15.75" customHeight="1" x14ac:dyDescent="0.2">
      <c r="B41" s="34" t="s">
        <v>96</v>
      </c>
      <c r="C41" s="28" t="s">
        <v>97</v>
      </c>
      <c r="D41" s="33">
        <v>0.03</v>
      </c>
      <c r="E41" s="29"/>
      <c r="F41" s="29"/>
      <c r="G41" s="29"/>
      <c r="H41" s="29"/>
      <c r="K41" s="11"/>
      <c r="L41" s="12"/>
      <c r="M41" s="17"/>
      <c r="N41" s="11"/>
      <c r="O41" s="11"/>
      <c r="P41" s="11"/>
      <c r="Q41" s="11"/>
    </row>
    <row r="42" spans="2:17" ht="15.75" customHeight="1" x14ac:dyDescent="0.2">
      <c r="B42" s="26"/>
      <c r="C42" s="26" t="s">
        <v>8</v>
      </c>
      <c r="D42" s="27"/>
      <c r="E42" s="27"/>
      <c r="F42" s="27"/>
      <c r="G42" s="27"/>
      <c r="H42" s="27"/>
      <c r="K42" s="14"/>
      <c r="L42" s="115"/>
      <c r="M42" s="116"/>
      <c r="N42" s="116"/>
      <c r="O42" s="116"/>
      <c r="P42" s="116"/>
      <c r="Q42" s="117"/>
    </row>
    <row r="43" spans="2:17" ht="15.75" customHeight="1" x14ac:dyDescent="0.2">
      <c r="B43" s="34">
        <v>15</v>
      </c>
      <c r="C43" s="28" t="s">
        <v>98</v>
      </c>
      <c r="D43" s="32">
        <v>101899.99409718</v>
      </c>
      <c r="E43" s="29"/>
      <c r="F43" s="29"/>
      <c r="G43" s="29"/>
      <c r="H43" s="29"/>
      <c r="K43" s="11"/>
      <c r="L43" s="18"/>
      <c r="M43" s="17"/>
      <c r="N43" s="11"/>
      <c r="O43" s="11"/>
      <c r="P43" s="11"/>
      <c r="Q43" s="11"/>
    </row>
    <row r="44" spans="2:17" ht="15.75" customHeight="1" x14ac:dyDescent="0.2">
      <c r="B44" s="34" t="s">
        <v>99</v>
      </c>
      <c r="C44" s="28" t="s">
        <v>100</v>
      </c>
      <c r="D44" s="32">
        <v>128111.54957915199</v>
      </c>
      <c r="E44" s="29"/>
      <c r="F44" s="29"/>
      <c r="G44" s="29"/>
      <c r="H44" s="29"/>
      <c r="K44" s="11"/>
      <c r="L44" s="18"/>
      <c r="M44" s="17"/>
      <c r="N44" s="11"/>
      <c r="O44" s="11"/>
      <c r="P44" s="11"/>
      <c r="Q44" s="11"/>
    </row>
    <row r="45" spans="2:17" ht="15.75" customHeight="1" x14ac:dyDescent="0.2">
      <c r="B45" s="34" t="s">
        <v>101</v>
      </c>
      <c r="C45" s="28" t="s">
        <v>102</v>
      </c>
      <c r="D45" s="32">
        <v>97322.073506920002</v>
      </c>
      <c r="E45" s="29"/>
      <c r="F45" s="29"/>
      <c r="G45" s="29"/>
      <c r="H45" s="29"/>
      <c r="K45" s="11"/>
      <c r="L45" s="18"/>
      <c r="M45" s="17"/>
      <c r="N45" s="11"/>
      <c r="O45" s="11"/>
      <c r="P45" s="11"/>
      <c r="Q45" s="11"/>
    </row>
    <row r="46" spans="2:17" ht="15.75" customHeight="1" x14ac:dyDescent="0.2">
      <c r="B46" s="34">
        <v>16</v>
      </c>
      <c r="C46" s="28" t="s">
        <v>103</v>
      </c>
      <c r="D46" s="32">
        <v>32027.887394787998</v>
      </c>
      <c r="E46" s="29"/>
      <c r="F46" s="29"/>
      <c r="G46" s="29"/>
      <c r="H46" s="29"/>
      <c r="K46" s="11"/>
      <c r="L46" s="18"/>
      <c r="M46" s="17"/>
      <c r="N46" s="11"/>
      <c r="O46" s="11"/>
      <c r="P46" s="11"/>
      <c r="Q46" s="11"/>
    </row>
    <row r="47" spans="2:17" ht="15.75" customHeight="1" x14ac:dyDescent="0.2">
      <c r="B47" s="34">
        <v>17</v>
      </c>
      <c r="C47" s="28" t="s">
        <v>104</v>
      </c>
      <c r="D47" s="33" t="s">
        <v>578</v>
      </c>
      <c r="E47" s="29"/>
      <c r="F47" s="29"/>
      <c r="G47" s="29"/>
      <c r="H47" s="29"/>
      <c r="K47" s="11"/>
      <c r="L47" s="18"/>
      <c r="M47" s="20"/>
      <c r="N47" s="11"/>
      <c r="O47" s="11"/>
      <c r="P47" s="11"/>
      <c r="Q47" s="11"/>
    </row>
    <row r="48" spans="2:17" ht="15.75" customHeight="1" x14ac:dyDescent="0.2">
      <c r="B48" s="26"/>
      <c r="C48" s="26" t="s">
        <v>29</v>
      </c>
      <c r="D48" s="27"/>
      <c r="E48" s="27"/>
      <c r="F48" s="27"/>
      <c r="G48" s="27"/>
      <c r="H48" s="27"/>
      <c r="K48" s="14"/>
      <c r="L48" s="115"/>
      <c r="M48" s="116"/>
      <c r="N48" s="116"/>
      <c r="O48" s="116"/>
      <c r="P48" s="116"/>
      <c r="Q48" s="117"/>
    </row>
    <row r="49" spans="2:17" ht="15.75" customHeight="1" x14ac:dyDescent="0.2">
      <c r="B49" s="34">
        <v>18</v>
      </c>
      <c r="C49" s="28" t="s">
        <v>105</v>
      </c>
      <c r="D49" s="32">
        <v>395208.68418240995</v>
      </c>
      <c r="E49" s="29"/>
      <c r="F49" s="29"/>
      <c r="G49" s="29"/>
      <c r="H49" s="29"/>
      <c r="K49" s="11"/>
      <c r="L49" s="18"/>
      <c r="M49" s="13"/>
      <c r="N49" s="11"/>
      <c r="O49" s="11"/>
      <c r="P49" s="11"/>
      <c r="Q49" s="11"/>
    </row>
    <row r="50" spans="2:17" ht="15.75" customHeight="1" x14ac:dyDescent="0.2">
      <c r="B50" s="34">
        <v>19</v>
      </c>
      <c r="C50" s="28" t="s">
        <v>106</v>
      </c>
      <c r="D50" s="32">
        <v>214872.4556021</v>
      </c>
      <c r="E50" s="29"/>
      <c r="F50" s="29"/>
      <c r="G50" s="29"/>
      <c r="H50" s="29"/>
      <c r="K50" s="11"/>
      <c r="L50" s="18"/>
      <c r="M50" s="13"/>
      <c r="N50" s="11"/>
      <c r="O50" s="11"/>
      <c r="P50" s="11"/>
      <c r="Q50" s="11"/>
    </row>
    <row r="51" spans="2:17" ht="15.75" customHeight="1" x14ac:dyDescent="0.2">
      <c r="B51" s="34">
        <v>20</v>
      </c>
      <c r="C51" s="28" t="s">
        <v>107</v>
      </c>
      <c r="D51" s="33">
        <v>1.8392999999999999</v>
      </c>
      <c r="E51" s="29"/>
      <c r="F51" s="29"/>
      <c r="G51" s="29"/>
      <c r="H51" s="29"/>
      <c r="K51" s="11"/>
      <c r="L51" s="18"/>
      <c r="M51" s="21"/>
      <c r="N51" s="11"/>
      <c r="O51" s="11"/>
      <c r="P51" s="11"/>
      <c r="Q51" s="11"/>
    </row>
  </sheetData>
  <mergeCells count="9">
    <mergeCell ref="L39:Q39"/>
    <mergeCell ref="L42:Q42"/>
    <mergeCell ref="L48:Q48"/>
    <mergeCell ref="L11:Q11"/>
    <mergeCell ref="L13:Q13"/>
    <mergeCell ref="L17:Q17"/>
    <mergeCell ref="L22:Q22"/>
    <mergeCell ref="L32:Q32"/>
    <mergeCell ref="L35:Q3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F4AB21-635C-414B-8D42-D4B2CCC2E824}">
  <dimension ref="B2:AC44"/>
  <sheetViews>
    <sheetView showGridLines="0" showRowColHeaders="0" workbookViewId="0">
      <selection activeCell="D34" sqref="D34"/>
    </sheetView>
  </sheetViews>
  <sheetFormatPr defaultRowHeight="15" x14ac:dyDescent="0.25"/>
  <cols>
    <col min="1" max="1" width="9.140625" style="10"/>
    <col min="2" max="2" width="7" style="10" customWidth="1"/>
    <col min="3" max="3" width="67.42578125" style="10" customWidth="1"/>
    <col min="4" max="4" width="33.5703125" style="10" customWidth="1"/>
    <col min="5" max="5" width="25.42578125" style="10" hidden="1" customWidth="1"/>
    <col min="6" max="6" width="25.42578125" style="10" customWidth="1"/>
    <col min="7" max="9" width="9.140625" style="10"/>
    <col min="10" max="29" width="10.5703125" style="10" hidden="1" customWidth="1"/>
    <col min="30" max="31" width="10.5703125" style="10" customWidth="1"/>
    <col min="32" max="16384" width="9.140625" style="10"/>
  </cols>
  <sheetData>
    <row r="2" spans="2:6" x14ac:dyDescent="0.25">
      <c r="B2" s="55" t="s">
        <v>108</v>
      </c>
      <c r="C2" s="38"/>
      <c r="D2" s="39"/>
      <c r="E2" s="39"/>
      <c r="F2" s="39"/>
    </row>
    <row r="3" spans="2:6" x14ac:dyDescent="0.25">
      <c r="B3" s="38"/>
      <c r="C3" s="38"/>
      <c r="D3" s="39"/>
      <c r="E3" s="39"/>
      <c r="F3" s="39"/>
    </row>
    <row r="4" spans="2:6" x14ac:dyDescent="0.25">
      <c r="B4" s="38"/>
      <c r="C4" s="38"/>
      <c r="D4" s="39"/>
      <c r="E4" s="39"/>
      <c r="F4" s="39"/>
    </row>
    <row r="5" spans="2:6" ht="75" customHeight="1" x14ac:dyDescent="0.25">
      <c r="D5" s="89" t="s">
        <v>109</v>
      </c>
      <c r="E5" s="22"/>
      <c r="F5" s="89" t="s">
        <v>110</v>
      </c>
    </row>
    <row r="6" spans="2:6" x14ac:dyDescent="0.25">
      <c r="B6" s="118" t="s">
        <v>143</v>
      </c>
      <c r="C6" s="119"/>
      <c r="D6" s="90" t="s">
        <v>43</v>
      </c>
      <c r="E6" s="22" t="s">
        <v>44</v>
      </c>
      <c r="F6" s="90" t="s">
        <v>45</v>
      </c>
    </row>
    <row r="7" spans="2:6" x14ac:dyDescent="0.25">
      <c r="B7" s="120"/>
      <c r="C7" s="121"/>
      <c r="D7" s="75">
        <f>'EU KM1'!D6</f>
        <v>0</v>
      </c>
      <c r="E7" s="71" t="s">
        <v>48</v>
      </c>
      <c r="F7" s="75">
        <f>D7</f>
        <v>0</v>
      </c>
    </row>
    <row r="8" spans="2:6" x14ac:dyDescent="0.25">
      <c r="B8" s="42">
        <v>1</v>
      </c>
      <c r="C8" s="43" t="s">
        <v>111</v>
      </c>
      <c r="D8" s="102">
        <v>71731.837038149999</v>
      </c>
      <c r="E8" s="32">
        <v>0</v>
      </c>
      <c r="F8" s="102">
        <v>5738.5469630520001</v>
      </c>
    </row>
    <row r="9" spans="2:6" x14ac:dyDescent="0.25">
      <c r="B9" s="34">
        <v>2</v>
      </c>
      <c r="C9" s="28" t="s">
        <v>112</v>
      </c>
      <c r="D9" s="32">
        <v>71731.837038140002</v>
      </c>
      <c r="E9" s="32">
        <v>0</v>
      </c>
      <c r="F9" s="32">
        <v>5738.5469630511998</v>
      </c>
    </row>
    <row r="10" spans="2:6" x14ac:dyDescent="0.25">
      <c r="B10" s="34">
        <v>3</v>
      </c>
      <c r="C10" s="28" t="s">
        <v>113</v>
      </c>
      <c r="D10" s="32">
        <v>0</v>
      </c>
      <c r="E10" s="32">
        <v>0</v>
      </c>
      <c r="F10" s="32">
        <v>0</v>
      </c>
    </row>
    <row r="11" spans="2:6" x14ac:dyDescent="0.25">
      <c r="B11" s="34">
        <v>4</v>
      </c>
      <c r="C11" s="28" t="s">
        <v>114</v>
      </c>
      <c r="D11" s="32">
        <v>0</v>
      </c>
      <c r="E11" s="32">
        <v>0</v>
      </c>
      <c r="F11" s="32">
        <v>0</v>
      </c>
    </row>
    <row r="12" spans="2:6" x14ac:dyDescent="0.25">
      <c r="B12" s="34" t="s">
        <v>115</v>
      </c>
      <c r="C12" s="28" t="s">
        <v>116</v>
      </c>
      <c r="D12" s="32">
        <v>0</v>
      </c>
      <c r="E12" s="32">
        <v>0</v>
      </c>
      <c r="F12" s="32">
        <v>0</v>
      </c>
    </row>
    <row r="13" spans="2:6" x14ac:dyDescent="0.25">
      <c r="B13" s="34">
        <v>5</v>
      </c>
      <c r="C13" s="28" t="s">
        <v>117</v>
      </c>
      <c r="D13" s="32">
        <v>0</v>
      </c>
      <c r="E13" s="32">
        <v>0</v>
      </c>
      <c r="F13" s="32">
        <v>0</v>
      </c>
    </row>
    <row r="14" spans="2:6" x14ac:dyDescent="0.25">
      <c r="B14" s="34">
        <v>6</v>
      </c>
      <c r="C14" s="28" t="s">
        <v>118</v>
      </c>
      <c r="D14" s="32">
        <v>6073.198314969999</v>
      </c>
      <c r="E14" s="32">
        <v>0</v>
      </c>
      <c r="F14" s="32">
        <v>485.85586519759994</v>
      </c>
    </row>
    <row r="15" spans="2:6" x14ac:dyDescent="0.25">
      <c r="B15" s="34">
        <v>7</v>
      </c>
      <c r="C15" s="28" t="s">
        <v>112</v>
      </c>
      <c r="D15" s="32">
        <v>0</v>
      </c>
      <c r="E15" s="32">
        <v>0</v>
      </c>
      <c r="F15" s="32">
        <v>0</v>
      </c>
    </row>
    <row r="16" spans="2:6" x14ac:dyDescent="0.25">
      <c r="B16" s="34">
        <v>8</v>
      </c>
      <c r="C16" s="28" t="s">
        <v>119</v>
      </c>
      <c r="D16" s="32">
        <v>0</v>
      </c>
      <c r="E16" s="32">
        <v>0</v>
      </c>
      <c r="F16" s="32">
        <v>0</v>
      </c>
    </row>
    <row r="17" spans="2:6" x14ac:dyDescent="0.25">
      <c r="B17" s="34" t="s">
        <v>73</v>
      </c>
      <c r="C17" s="28" t="s">
        <v>120</v>
      </c>
      <c r="D17" s="32">
        <v>67.271759450000005</v>
      </c>
      <c r="E17" s="32">
        <v>0</v>
      </c>
      <c r="F17" s="32">
        <v>5.3817407560000001</v>
      </c>
    </row>
    <row r="18" spans="2:6" x14ac:dyDescent="0.25">
      <c r="B18" s="34" t="s">
        <v>121</v>
      </c>
      <c r="C18" s="28" t="s">
        <v>122</v>
      </c>
      <c r="D18" s="32">
        <v>3037.7813524799999</v>
      </c>
      <c r="E18" s="32">
        <v>0</v>
      </c>
      <c r="F18" s="32">
        <v>243.02250819840003</v>
      </c>
    </row>
    <row r="19" spans="2:6" x14ac:dyDescent="0.25">
      <c r="B19" s="34">
        <v>9</v>
      </c>
      <c r="C19" s="28" t="s">
        <v>123</v>
      </c>
      <c r="D19" s="32">
        <v>2968.1452030399996</v>
      </c>
      <c r="E19" s="32">
        <v>0</v>
      </c>
      <c r="F19" s="32">
        <v>237.45161624319996</v>
      </c>
    </row>
    <row r="20" spans="2:6" x14ac:dyDescent="0.25">
      <c r="B20" s="34">
        <v>10</v>
      </c>
      <c r="C20" s="28" t="s">
        <v>124</v>
      </c>
      <c r="D20" s="32">
        <v>0</v>
      </c>
      <c r="E20" s="32">
        <v>0</v>
      </c>
      <c r="F20" s="32">
        <v>0</v>
      </c>
    </row>
    <row r="21" spans="2:6" x14ac:dyDescent="0.25">
      <c r="B21" s="34">
        <v>11</v>
      </c>
      <c r="C21" s="28" t="s">
        <v>124</v>
      </c>
      <c r="D21" s="32">
        <v>0</v>
      </c>
      <c r="E21" s="32">
        <v>0</v>
      </c>
      <c r="F21" s="32">
        <v>0</v>
      </c>
    </row>
    <row r="22" spans="2:6" x14ac:dyDescent="0.25">
      <c r="B22" s="34">
        <v>12</v>
      </c>
      <c r="C22" s="28" t="s">
        <v>124</v>
      </c>
      <c r="D22" s="32">
        <v>0</v>
      </c>
      <c r="E22" s="32">
        <v>0</v>
      </c>
      <c r="F22" s="32">
        <v>0</v>
      </c>
    </row>
    <row r="23" spans="2:6" x14ac:dyDescent="0.25">
      <c r="B23" s="34">
        <v>13</v>
      </c>
      <c r="C23" s="28" t="s">
        <v>124</v>
      </c>
      <c r="D23" s="32">
        <v>0</v>
      </c>
      <c r="E23" s="32">
        <v>0</v>
      </c>
      <c r="F23" s="32">
        <v>0</v>
      </c>
    </row>
    <row r="24" spans="2:6" x14ac:dyDescent="0.25">
      <c r="B24" s="34">
        <v>14</v>
      </c>
      <c r="C24" s="28" t="s">
        <v>124</v>
      </c>
      <c r="D24" s="32">
        <v>0</v>
      </c>
      <c r="E24" s="32">
        <v>0</v>
      </c>
      <c r="F24" s="32">
        <v>0</v>
      </c>
    </row>
    <row r="25" spans="2:6" x14ac:dyDescent="0.25">
      <c r="B25" s="34">
        <v>15</v>
      </c>
      <c r="C25" s="28" t="s">
        <v>125</v>
      </c>
      <c r="D25" s="32">
        <v>0</v>
      </c>
      <c r="E25" s="32">
        <v>0</v>
      </c>
      <c r="F25" s="32">
        <v>0</v>
      </c>
    </row>
    <row r="26" spans="2:6" x14ac:dyDescent="0.25">
      <c r="B26" s="34">
        <v>16</v>
      </c>
      <c r="C26" s="28" t="s">
        <v>126</v>
      </c>
      <c r="D26" s="32">
        <v>0</v>
      </c>
      <c r="E26" s="32">
        <v>0</v>
      </c>
      <c r="F26" s="32">
        <v>0</v>
      </c>
    </row>
    <row r="27" spans="2:6" x14ac:dyDescent="0.25">
      <c r="B27" s="34">
        <v>17</v>
      </c>
      <c r="C27" s="28" t="s">
        <v>127</v>
      </c>
      <c r="D27" s="32">
        <v>0</v>
      </c>
      <c r="E27" s="32">
        <v>0</v>
      </c>
      <c r="F27" s="32">
        <v>0</v>
      </c>
    </row>
    <row r="28" spans="2:6" x14ac:dyDescent="0.25">
      <c r="B28" s="34">
        <v>18</v>
      </c>
      <c r="C28" s="28" t="s">
        <v>128</v>
      </c>
      <c r="D28" s="32">
        <v>0</v>
      </c>
      <c r="E28" s="32">
        <v>0</v>
      </c>
      <c r="F28" s="32">
        <v>0</v>
      </c>
    </row>
    <row r="29" spans="2:6" x14ac:dyDescent="0.25">
      <c r="B29" s="34">
        <v>19</v>
      </c>
      <c r="C29" s="28" t="s">
        <v>129</v>
      </c>
      <c r="D29" s="32">
        <v>0</v>
      </c>
      <c r="E29" s="32">
        <v>0</v>
      </c>
      <c r="F29" s="32">
        <v>0</v>
      </c>
    </row>
    <row r="30" spans="2:6" x14ac:dyDescent="0.25">
      <c r="B30" s="34" t="s">
        <v>130</v>
      </c>
      <c r="C30" s="28" t="s">
        <v>131</v>
      </c>
      <c r="D30" s="32">
        <v>0</v>
      </c>
      <c r="E30" s="32">
        <v>0</v>
      </c>
      <c r="F30" s="32">
        <v>0</v>
      </c>
    </row>
    <row r="31" spans="2:6" x14ac:dyDescent="0.25">
      <c r="B31" s="34">
        <v>20</v>
      </c>
      <c r="C31" s="28" t="s">
        <v>132</v>
      </c>
      <c r="D31" s="32">
        <v>0</v>
      </c>
      <c r="E31" s="32">
        <v>0</v>
      </c>
      <c r="F31" s="32">
        <v>0</v>
      </c>
    </row>
    <row r="32" spans="2:6" x14ac:dyDescent="0.25">
      <c r="B32" s="34">
        <v>21</v>
      </c>
      <c r="C32" s="28" t="s">
        <v>112</v>
      </c>
      <c r="D32" s="32">
        <v>0</v>
      </c>
      <c r="E32" s="32">
        <v>0</v>
      </c>
      <c r="F32" s="32">
        <v>0</v>
      </c>
    </row>
    <row r="33" spans="2:6" x14ac:dyDescent="0.25">
      <c r="B33" s="34">
        <v>22</v>
      </c>
      <c r="C33" s="28" t="s">
        <v>133</v>
      </c>
      <c r="D33" s="32">
        <v>0</v>
      </c>
      <c r="E33" s="32">
        <v>0</v>
      </c>
      <c r="F33" s="32">
        <v>0</v>
      </c>
    </row>
    <row r="34" spans="2:6" x14ac:dyDescent="0.25">
      <c r="B34" s="34" t="s">
        <v>134</v>
      </c>
      <c r="C34" s="28" t="s">
        <v>135</v>
      </c>
      <c r="D34" s="32">
        <v>0</v>
      </c>
      <c r="E34" s="32">
        <v>0</v>
      </c>
      <c r="F34" s="32">
        <v>0</v>
      </c>
    </row>
    <row r="35" spans="2:6" x14ac:dyDescent="0.25">
      <c r="B35" s="34">
        <v>23</v>
      </c>
      <c r="C35" s="28" t="s">
        <v>5</v>
      </c>
      <c r="D35" s="32">
        <v>3573.1856250000001</v>
      </c>
      <c r="E35" s="32">
        <v>0</v>
      </c>
      <c r="F35" s="32">
        <v>285.85485</v>
      </c>
    </row>
    <row r="36" spans="2:6" x14ac:dyDescent="0.25">
      <c r="B36" s="34" t="s">
        <v>136</v>
      </c>
      <c r="C36" s="28" t="s">
        <v>137</v>
      </c>
      <c r="D36" s="32">
        <v>3573.1856250000001</v>
      </c>
      <c r="E36" s="32">
        <v>0</v>
      </c>
      <c r="F36" s="32">
        <v>285.85485</v>
      </c>
    </row>
    <row r="37" spans="2:6" x14ac:dyDescent="0.25">
      <c r="B37" s="34" t="s">
        <v>138</v>
      </c>
      <c r="C37" s="28" t="s">
        <v>139</v>
      </c>
      <c r="D37" s="32">
        <v>0</v>
      </c>
      <c r="E37" s="32">
        <v>0</v>
      </c>
      <c r="F37" s="32">
        <v>0</v>
      </c>
    </row>
    <row r="38" spans="2:6" x14ac:dyDescent="0.25">
      <c r="B38" s="34" t="s">
        <v>140</v>
      </c>
      <c r="C38" s="28" t="s">
        <v>141</v>
      </c>
      <c r="D38" s="32">
        <v>0</v>
      </c>
      <c r="E38" s="32">
        <v>0</v>
      </c>
      <c r="F38" s="32">
        <v>0</v>
      </c>
    </row>
    <row r="39" spans="2:6" x14ac:dyDescent="0.25">
      <c r="B39" s="34">
        <v>24</v>
      </c>
      <c r="C39" s="28" t="s">
        <v>142</v>
      </c>
      <c r="D39" s="32">
        <v>0</v>
      </c>
      <c r="E39" s="32">
        <v>0</v>
      </c>
      <c r="F39" s="32">
        <v>0</v>
      </c>
    </row>
    <row r="40" spans="2:6" x14ac:dyDescent="0.25">
      <c r="B40" s="34">
        <v>25</v>
      </c>
      <c r="C40" s="28" t="s">
        <v>124</v>
      </c>
      <c r="D40" s="32">
        <v>0</v>
      </c>
      <c r="E40" s="32">
        <v>0</v>
      </c>
      <c r="F40" s="32">
        <v>0</v>
      </c>
    </row>
    <row r="41" spans="2:6" x14ac:dyDescent="0.25">
      <c r="B41" s="34">
        <v>26</v>
      </c>
      <c r="C41" s="28" t="s">
        <v>124</v>
      </c>
      <c r="D41" s="32">
        <v>0</v>
      </c>
      <c r="E41" s="32">
        <v>0</v>
      </c>
      <c r="F41" s="32">
        <v>0</v>
      </c>
    </row>
    <row r="42" spans="2:6" x14ac:dyDescent="0.25">
      <c r="B42" s="34">
        <v>27</v>
      </c>
      <c r="C42" s="28" t="s">
        <v>124</v>
      </c>
      <c r="D42" s="32">
        <v>0</v>
      </c>
      <c r="E42" s="32">
        <v>0</v>
      </c>
      <c r="F42" s="32">
        <v>0</v>
      </c>
    </row>
    <row r="43" spans="2:6" x14ac:dyDescent="0.25">
      <c r="B43" s="34">
        <v>28</v>
      </c>
      <c r="C43" s="28" t="s">
        <v>124</v>
      </c>
      <c r="D43" s="32">
        <v>0</v>
      </c>
      <c r="E43" s="32">
        <v>0</v>
      </c>
      <c r="F43" s="32">
        <v>0</v>
      </c>
    </row>
    <row r="44" spans="2:6" x14ac:dyDescent="0.25">
      <c r="B44" s="40">
        <v>29</v>
      </c>
      <c r="C44" s="41" t="s">
        <v>6</v>
      </c>
      <c r="D44" s="81">
        <v>81378.220978119993</v>
      </c>
      <c r="E44" s="81">
        <v>0</v>
      </c>
      <c r="F44" s="81">
        <v>6510.2576782495998</v>
      </c>
    </row>
  </sheetData>
  <mergeCells count="1">
    <mergeCell ref="B6:C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355FB4-1CF8-4BD2-909A-232E4A586286}">
  <dimension ref="B2:K123"/>
  <sheetViews>
    <sheetView showGridLines="0" showRowColHeaders="0" workbookViewId="0">
      <selection activeCell="D30" sqref="D30"/>
    </sheetView>
  </sheetViews>
  <sheetFormatPr defaultRowHeight="15" customHeight="1" x14ac:dyDescent="0.2"/>
  <cols>
    <col min="1" max="1" width="9.140625" style="2"/>
    <col min="2" max="2" width="7" style="2" customWidth="1"/>
    <col min="3" max="3" width="190.85546875" style="2" customWidth="1"/>
    <col min="4" max="4" width="15.42578125" style="2" customWidth="1"/>
    <col min="5" max="11" width="10.7109375" style="2" hidden="1" customWidth="1"/>
    <col min="12" max="16384" width="9.140625" style="2"/>
  </cols>
  <sheetData>
    <row r="2" spans="2:7" ht="15" customHeight="1" x14ac:dyDescent="0.2">
      <c r="B2" s="24" t="s">
        <v>144</v>
      </c>
      <c r="C2" s="45"/>
      <c r="D2" s="46"/>
      <c r="E2" s="45"/>
    </row>
    <row r="3" spans="2:7" ht="15" customHeight="1" x14ac:dyDescent="0.2">
      <c r="B3" s="24"/>
      <c r="C3" s="45"/>
      <c r="D3" s="46"/>
      <c r="E3" s="45"/>
    </row>
    <row r="4" spans="2:7" ht="15" customHeight="1" x14ac:dyDescent="0.2">
      <c r="B4" s="45"/>
      <c r="C4" s="45"/>
      <c r="D4" s="45"/>
      <c r="E4" s="45"/>
    </row>
    <row r="5" spans="2:7" ht="15" customHeight="1" x14ac:dyDescent="0.2">
      <c r="B5" s="44"/>
      <c r="C5" s="44"/>
      <c r="D5" s="89" t="s">
        <v>145</v>
      </c>
      <c r="E5" s="22" t="s">
        <v>146</v>
      </c>
    </row>
    <row r="6" spans="2:7" ht="15" customHeight="1" x14ac:dyDescent="0.2">
      <c r="B6" s="44"/>
      <c r="C6" s="93" t="s">
        <v>143</v>
      </c>
      <c r="D6" s="90" t="s">
        <v>147</v>
      </c>
      <c r="E6" s="22" t="s">
        <v>148</v>
      </c>
    </row>
    <row r="7" spans="2:7" ht="15" customHeight="1" x14ac:dyDescent="0.2">
      <c r="B7" s="49"/>
      <c r="C7" s="49" t="s">
        <v>149</v>
      </c>
      <c r="D7" s="49"/>
      <c r="E7" s="49"/>
    </row>
    <row r="8" spans="2:7" ht="15" customHeight="1" x14ac:dyDescent="0.2">
      <c r="B8" s="47">
        <v>1</v>
      </c>
      <c r="C8" s="47" t="s">
        <v>150</v>
      </c>
      <c r="D8" s="85">
        <v>3894.625</v>
      </c>
      <c r="E8" s="48" t="s">
        <v>151</v>
      </c>
      <c r="G8" s="2">
        <v>3894625000</v>
      </c>
    </row>
    <row r="9" spans="2:7" ht="15" customHeight="1" x14ac:dyDescent="0.2">
      <c r="B9" s="47"/>
      <c r="C9" s="47" t="s">
        <v>152</v>
      </c>
      <c r="D9" s="85">
        <v>0</v>
      </c>
      <c r="E9" s="48"/>
      <c r="G9" s="2" t="s">
        <v>153</v>
      </c>
    </row>
    <row r="10" spans="2:7" ht="15" customHeight="1" x14ac:dyDescent="0.2">
      <c r="B10" s="47"/>
      <c r="C10" s="47" t="s">
        <v>154</v>
      </c>
      <c r="D10" s="85">
        <v>0</v>
      </c>
      <c r="E10" s="48"/>
      <c r="G10" s="2" t="s">
        <v>153</v>
      </c>
    </row>
    <row r="11" spans="2:7" ht="15" customHeight="1" x14ac:dyDescent="0.2">
      <c r="B11" s="47"/>
      <c r="C11" s="47" t="s">
        <v>155</v>
      </c>
      <c r="D11" s="85">
        <v>0</v>
      </c>
      <c r="E11" s="48"/>
      <c r="G11" s="2" t="s">
        <v>153</v>
      </c>
    </row>
    <row r="12" spans="2:7" ht="15" customHeight="1" x14ac:dyDescent="0.2">
      <c r="B12" s="47">
        <v>2</v>
      </c>
      <c r="C12" s="47" t="s">
        <v>156</v>
      </c>
      <c r="D12" s="85">
        <v>12243.056848</v>
      </c>
      <c r="E12" s="48"/>
      <c r="G12" s="2">
        <v>12243056848</v>
      </c>
    </row>
    <row r="13" spans="2:7" ht="15" customHeight="1" x14ac:dyDescent="0.2">
      <c r="B13" s="47">
        <v>3</v>
      </c>
      <c r="C13" s="47" t="s">
        <v>157</v>
      </c>
      <c r="D13" s="85">
        <v>0</v>
      </c>
      <c r="E13" s="48"/>
      <c r="G13" s="2">
        <v>0</v>
      </c>
    </row>
    <row r="14" spans="2:7" ht="15" customHeight="1" x14ac:dyDescent="0.2">
      <c r="B14" s="47" t="s">
        <v>158</v>
      </c>
      <c r="C14" s="47" t="s">
        <v>159</v>
      </c>
      <c r="D14" s="85">
        <v>0</v>
      </c>
      <c r="E14" s="48"/>
      <c r="G14" s="2">
        <v>0</v>
      </c>
    </row>
    <row r="15" spans="2:7" ht="15" customHeight="1" x14ac:dyDescent="0.2">
      <c r="B15" s="47">
        <v>4</v>
      </c>
      <c r="C15" s="47" t="s">
        <v>160</v>
      </c>
      <c r="D15" s="85">
        <v>0</v>
      </c>
      <c r="E15" s="48"/>
      <c r="G15" s="2">
        <v>0</v>
      </c>
    </row>
    <row r="16" spans="2:7" ht="15" customHeight="1" x14ac:dyDescent="0.2">
      <c r="B16" s="47">
        <v>5</v>
      </c>
      <c r="C16" s="47" t="s">
        <v>161</v>
      </c>
      <c r="D16" s="85">
        <v>0</v>
      </c>
      <c r="E16" s="48"/>
      <c r="G16" s="2">
        <v>0</v>
      </c>
    </row>
    <row r="17" spans="2:7" ht="15" customHeight="1" x14ac:dyDescent="0.2">
      <c r="B17" s="47" t="s">
        <v>162</v>
      </c>
      <c r="C17" s="47" t="s">
        <v>163</v>
      </c>
      <c r="D17" s="85">
        <v>0</v>
      </c>
      <c r="E17" s="48"/>
      <c r="G17" s="2">
        <v>0</v>
      </c>
    </row>
    <row r="18" spans="2:7" ht="15" customHeight="1" x14ac:dyDescent="0.2">
      <c r="B18" s="47">
        <v>6</v>
      </c>
      <c r="C18" s="47" t="s">
        <v>164</v>
      </c>
      <c r="D18" s="85">
        <v>16137.681848</v>
      </c>
      <c r="E18" s="48"/>
      <c r="G18" s="2">
        <v>16137681848</v>
      </c>
    </row>
    <row r="19" spans="2:7" ht="15" customHeight="1" x14ac:dyDescent="0.2">
      <c r="B19" s="49"/>
      <c r="C19" s="49" t="s">
        <v>165</v>
      </c>
      <c r="D19" s="85"/>
      <c r="E19" s="49"/>
    </row>
    <row r="20" spans="2:7" ht="15" customHeight="1" x14ac:dyDescent="0.2">
      <c r="B20" s="47">
        <v>7</v>
      </c>
      <c r="C20" s="47" t="s">
        <v>166</v>
      </c>
      <c r="D20" s="85">
        <v>0</v>
      </c>
      <c r="E20" s="48"/>
      <c r="G20" s="2">
        <v>0</v>
      </c>
    </row>
    <row r="21" spans="2:7" ht="15" customHeight="1" x14ac:dyDescent="0.2">
      <c r="B21" s="47">
        <v>8</v>
      </c>
      <c r="C21" s="47" t="s">
        <v>167</v>
      </c>
      <c r="D21" s="85">
        <v>-142.46289106</v>
      </c>
      <c r="E21" s="48" t="s">
        <v>168</v>
      </c>
      <c r="G21" s="2">
        <v>-142462891.06</v>
      </c>
    </row>
    <row r="22" spans="2:7" ht="15" customHeight="1" x14ac:dyDescent="0.2">
      <c r="B22" s="47">
        <v>9</v>
      </c>
      <c r="C22" s="47" t="s">
        <v>124</v>
      </c>
      <c r="D22" s="85">
        <v>0</v>
      </c>
      <c r="E22" s="48"/>
    </row>
    <row r="23" spans="2:7" ht="15" customHeight="1" x14ac:dyDescent="0.2">
      <c r="B23" s="47">
        <v>10</v>
      </c>
      <c r="C23" s="47" t="s">
        <v>169</v>
      </c>
      <c r="D23" s="85">
        <v>0</v>
      </c>
      <c r="E23" s="48"/>
      <c r="G23" s="2">
        <v>0</v>
      </c>
    </row>
    <row r="24" spans="2:7" ht="15" customHeight="1" x14ac:dyDescent="0.2">
      <c r="B24" s="47">
        <v>11</v>
      </c>
      <c r="C24" s="47" t="s">
        <v>170</v>
      </c>
      <c r="D24" s="85">
        <v>0</v>
      </c>
      <c r="E24" s="48"/>
      <c r="G24" s="2">
        <v>0</v>
      </c>
    </row>
    <row r="25" spans="2:7" ht="15" customHeight="1" x14ac:dyDescent="0.2">
      <c r="B25" s="47">
        <v>12</v>
      </c>
      <c r="C25" s="47" t="s">
        <v>171</v>
      </c>
      <c r="D25" s="85">
        <v>0</v>
      </c>
      <c r="E25" s="48"/>
      <c r="G25" s="2">
        <v>0</v>
      </c>
    </row>
    <row r="26" spans="2:7" ht="15" customHeight="1" x14ac:dyDescent="0.2">
      <c r="B26" s="47">
        <v>13</v>
      </c>
      <c r="C26" s="47" t="s">
        <v>172</v>
      </c>
      <c r="D26" s="85">
        <v>0</v>
      </c>
      <c r="E26" s="48"/>
      <c r="G26" s="2">
        <v>0</v>
      </c>
    </row>
    <row r="27" spans="2:7" ht="15" customHeight="1" x14ac:dyDescent="0.2">
      <c r="B27" s="47">
        <v>14</v>
      </c>
      <c r="C27" s="47" t="s">
        <v>173</v>
      </c>
      <c r="D27" s="85">
        <v>757.10195024999996</v>
      </c>
      <c r="E27" s="48"/>
      <c r="G27" s="2">
        <v>757101950.25</v>
      </c>
    </row>
    <row r="28" spans="2:7" ht="15" customHeight="1" x14ac:dyDescent="0.2">
      <c r="B28" s="47">
        <v>15</v>
      </c>
      <c r="C28" s="47" t="s">
        <v>174</v>
      </c>
      <c r="D28" s="85">
        <v>0</v>
      </c>
      <c r="E28" s="48"/>
      <c r="G28" s="2">
        <v>0</v>
      </c>
    </row>
    <row r="29" spans="2:7" ht="15" customHeight="1" x14ac:dyDescent="0.2">
      <c r="B29" s="47">
        <v>16</v>
      </c>
      <c r="C29" s="47" t="s">
        <v>175</v>
      </c>
      <c r="D29" s="85">
        <v>0</v>
      </c>
      <c r="E29" s="48"/>
      <c r="G29" s="2">
        <v>0</v>
      </c>
    </row>
    <row r="30" spans="2:7" ht="15" customHeight="1" x14ac:dyDescent="0.2">
      <c r="B30" s="47">
        <v>17</v>
      </c>
      <c r="C30" s="47" t="s">
        <v>176</v>
      </c>
      <c r="D30" s="85">
        <v>0</v>
      </c>
      <c r="E30" s="48"/>
      <c r="G30" s="2">
        <v>0</v>
      </c>
    </row>
    <row r="31" spans="2:7" ht="15" customHeight="1" x14ac:dyDescent="0.2">
      <c r="B31" s="47">
        <v>18</v>
      </c>
      <c r="C31" s="47" t="s">
        <v>177</v>
      </c>
      <c r="D31" s="85">
        <v>0</v>
      </c>
      <c r="E31" s="48"/>
      <c r="G31" s="2">
        <v>0</v>
      </c>
    </row>
    <row r="32" spans="2:7" ht="15" customHeight="1" x14ac:dyDescent="0.2">
      <c r="B32" s="47">
        <v>19</v>
      </c>
      <c r="C32" s="47" t="s">
        <v>178</v>
      </c>
      <c r="D32" s="85">
        <v>0</v>
      </c>
      <c r="E32" s="48"/>
      <c r="G32" s="2">
        <v>0</v>
      </c>
    </row>
    <row r="33" spans="2:7" ht="15" customHeight="1" x14ac:dyDescent="0.2">
      <c r="B33" s="47">
        <v>20</v>
      </c>
      <c r="C33" s="47" t="s">
        <v>124</v>
      </c>
      <c r="D33" s="85">
        <v>0</v>
      </c>
      <c r="E33" s="48"/>
    </row>
    <row r="34" spans="2:7" ht="15" customHeight="1" x14ac:dyDescent="0.2">
      <c r="B34" s="47" t="s">
        <v>179</v>
      </c>
      <c r="C34" s="47" t="s">
        <v>180</v>
      </c>
      <c r="D34" s="85">
        <v>0</v>
      </c>
      <c r="E34" s="48"/>
      <c r="G34" s="2">
        <v>0</v>
      </c>
    </row>
    <row r="35" spans="2:7" ht="15" customHeight="1" x14ac:dyDescent="0.2">
      <c r="B35" s="47" t="s">
        <v>181</v>
      </c>
      <c r="C35" s="47" t="s">
        <v>182</v>
      </c>
      <c r="D35" s="85">
        <v>0</v>
      </c>
      <c r="E35" s="48"/>
      <c r="G35" s="2">
        <v>0</v>
      </c>
    </row>
    <row r="36" spans="2:7" ht="15" customHeight="1" x14ac:dyDescent="0.2">
      <c r="B36" s="47" t="s">
        <v>183</v>
      </c>
      <c r="C36" s="47" t="s">
        <v>184</v>
      </c>
      <c r="D36" s="85">
        <v>0</v>
      </c>
      <c r="E36" s="48"/>
      <c r="G36" s="2">
        <v>0</v>
      </c>
    </row>
    <row r="37" spans="2:7" ht="15" customHeight="1" x14ac:dyDescent="0.2">
      <c r="B37" s="47" t="s">
        <v>185</v>
      </c>
      <c r="C37" s="47" t="s">
        <v>186</v>
      </c>
      <c r="D37" s="85">
        <v>0</v>
      </c>
      <c r="E37" s="48"/>
      <c r="G37" s="2">
        <v>0</v>
      </c>
    </row>
    <row r="38" spans="2:7" ht="15" customHeight="1" x14ac:dyDescent="0.2">
      <c r="B38" s="47">
        <v>21</v>
      </c>
      <c r="C38" s="47" t="s">
        <v>187</v>
      </c>
      <c r="D38" s="85">
        <v>-1562.67611207</v>
      </c>
      <c r="E38" s="48"/>
      <c r="G38" s="2">
        <v>-1562676112.0699999</v>
      </c>
    </row>
    <row r="39" spans="2:7" ht="15" customHeight="1" x14ac:dyDescent="0.2">
      <c r="B39" s="47">
        <v>22</v>
      </c>
      <c r="C39" s="47" t="s">
        <v>188</v>
      </c>
      <c r="D39" s="85">
        <v>0</v>
      </c>
      <c r="E39" s="48"/>
      <c r="G39" s="2">
        <v>0</v>
      </c>
    </row>
    <row r="40" spans="2:7" ht="15" customHeight="1" x14ac:dyDescent="0.2">
      <c r="B40" s="47">
        <v>23</v>
      </c>
      <c r="C40" s="47" t="s">
        <v>189</v>
      </c>
      <c r="D40" s="85">
        <v>0</v>
      </c>
      <c r="E40" s="48"/>
      <c r="G40" s="2">
        <v>0</v>
      </c>
    </row>
    <row r="41" spans="2:7" ht="15" customHeight="1" x14ac:dyDescent="0.2">
      <c r="B41" s="47">
        <v>24</v>
      </c>
      <c r="C41" s="47" t="s">
        <v>124</v>
      </c>
      <c r="D41" s="85">
        <v>0</v>
      </c>
      <c r="E41" s="48"/>
    </row>
    <row r="42" spans="2:7" ht="15" customHeight="1" x14ac:dyDescent="0.2">
      <c r="B42" s="47">
        <v>25</v>
      </c>
      <c r="C42" s="47" t="s">
        <v>190</v>
      </c>
      <c r="D42" s="85">
        <v>0</v>
      </c>
      <c r="E42" s="48"/>
      <c r="G42" s="2">
        <v>0</v>
      </c>
    </row>
    <row r="43" spans="2:7" ht="15" customHeight="1" x14ac:dyDescent="0.2">
      <c r="B43" s="47" t="s">
        <v>191</v>
      </c>
      <c r="C43" s="47" t="s">
        <v>192</v>
      </c>
      <c r="D43" s="85">
        <v>-754.9677365</v>
      </c>
      <c r="E43" s="48"/>
      <c r="G43" s="2">
        <v>-754967736.5</v>
      </c>
    </row>
    <row r="44" spans="2:7" ht="15" customHeight="1" x14ac:dyDescent="0.2">
      <c r="B44" s="47" t="s">
        <v>193</v>
      </c>
      <c r="C44" s="47" t="s">
        <v>194</v>
      </c>
      <c r="D44" s="85">
        <v>0</v>
      </c>
      <c r="E44" s="48"/>
      <c r="G44" s="2">
        <v>0</v>
      </c>
    </row>
    <row r="45" spans="2:7" ht="15" customHeight="1" x14ac:dyDescent="0.2">
      <c r="B45" s="47">
        <v>26</v>
      </c>
      <c r="C45" s="47" t="s">
        <v>124</v>
      </c>
      <c r="D45" s="85">
        <v>0</v>
      </c>
      <c r="E45" s="48"/>
    </row>
    <row r="46" spans="2:7" ht="15" customHeight="1" x14ac:dyDescent="0.2">
      <c r="B46" s="47">
        <v>27</v>
      </c>
      <c r="C46" s="47" t="s">
        <v>195</v>
      </c>
      <c r="D46" s="85">
        <v>0</v>
      </c>
      <c r="E46" s="48"/>
      <c r="G46" s="2">
        <v>0</v>
      </c>
    </row>
    <row r="47" spans="2:7" ht="15" customHeight="1" x14ac:dyDescent="0.2">
      <c r="B47" s="47" t="s">
        <v>196</v>
      </c>
      <c r="C47" s="47" t="s">
        <v>197</v>
      </c>
      <c r="D47" s="85">
        <v>0</v>
      </c>
      <c r="E47" s="48"/>
      <c r="G47" s="2">
        <v>0</v>
      </c>
    </row>
    <row r="48" spans="2:7" ht="15" customHeight="1" x14ac:dyDescent="0.2">
      <c r="B48" s="47">
        <v>28</v>
      </c>
      <c r="C48" s="47" t="s">
        <v>198</v>
      </c>
      <c r="D48" s="85">
        <v>-1703.0047893799999</v>
      </c>
      <c r="E48" s="48"/>
      <c r="G48" s="2">
        <v>-1703004789.3799999</v>
      </c>
    </row>
    <row r="49" spans="2:7" ht="15" customHeight="1" x14ac:dyDescent="0.2">
      <c r="B49" s="47">
        <v>29</v>
      </c>
      <c r="C49" s="47" t="s">
        <v>199</v>
      </c>
      <c r="D49" s="85">
        <v>14295.54356745</v>
      </c>
      <c r="E49" s="48"/>
      <c r="G49" s="2">
        <v>14295543567.450001</v>
      </c>
    </row>
    <row r="50" spans="2:7" ht="15" customHeight="1" x14ac:dyDescent="0.2">
      <c r="B50" s="49"/>
      <c r="C50" s="49" t="s">
        <v>200</v>
      </c>
      <c r="D50" s="85"/>
      <c r="E50" s="49"/>
    </row>
    <row r="51" spans="2:7" ht="15" customHeight="1" x14ac:dyDescent="0.2">
      <c r="B51" s="47">
        <v>30</v>
      </c>
      <c r="C51" s="47" t="s">
        <v>150</v>
      </c>
      <c r="D51" s="85">
        <v>2391.6</v>
      </c>
      <c r="E51" s="48" t="s">
        <v>201</v>
      </c>
      <c r="G51" s="2">
        <v>2391600000</v>
      </c>
    </row>
    <row r="52" spans="2:7" ht="15" customHeight="1" x14ac:dyDescent="0.2">
      <c r="B52" s="47">
        <v>31</v>
      </c>
      <c r="C52" s="47" t="s">
        <v>202</v>
      </c>
      <c r="D52" s="85">
        <v>0</v>
      </c>
      <c r="E52" s="48"/>
      <c r="G52" s="2">
        <v>0</v>
      </c>
    </row>
    <row r="53" spans="2:7" ht="15" customHeight="1" x14ac:dyDescent="0.2">
      <c r="B53" s="47">
        <v>32</v>
      </c>
      <c r="C53" s="47" t="s">
        <v>203</v>
      </c>
      <c r="D53" s="85">
        <v>0</v>
      </c>
      <c r="E53" s="48"/>
      <c r="G53" s="2">
        <v>0</v>
      </c>
    </row>
    <row r="54" spans="2:7" ht="15" customHeight="1" x14ac:dyDescent="0.2">
      <c r="B54" s="47">
        <v>33</v>
      </c>
      <c r="C54" s="47" t="s">
        <v>204</v>
      </c>
      <c r="D54" s="85">
        <v>0</v>
      </c>
      <c r="E54" s="48"/>
      <c r="G54" s="2">
        <v>0</v>
      </c>
    </row>
    <row r="55" spans="2:7" ht="15" customHeight="1" x14ac:dyDescent="0.2">
      <c r="B55" s="47" t="s">
        <v>205</v>
      </c>
      <c r="C55" s="47" t="s">
        <v>206</v>
      </c>
      <c r="D55" s="85">
        <v>0</v>
      </c>
      <c r="E55" s="48"/>
      <c r="G55" s="2">
        <v>0</v>
      </c>
    </row>
    <row r="56" spans="2:7" ht="15" customHeight="1" x14ac:dyDescent="0.2">
      <c r="B56" s="47" t="s">
        <v>207</v>
      </c>
      <c r="C56" s="47" t="s">
        <v>208</v>
      </c>
      <c r="D56" s="85">
        <v>0</v>
      </c>
      <c r="E56" s="48"/>
      <c r="G56" s="2">
        <v>0</v>
      </c>
    </row>
    <row r="57" spans="2:7" ht="15" customHeight="1" x14ac:dyDescent="0.2">
      <c r="B57" s="47">
        <v>34</v>
      </c>
      <c r="C57" s="47" t="s">
        <v>209</v>
      </c>
      <c r="D57" s="85">
        <v>0</v>
      </c>
      <c r="E57" s="48"/>
      <c r="G57" s="2">
        <v>0</v>
      </c>
    </row>
    <row r="58" spans="2:7" ht="15" customHeight="1" x14ac:dyDescent="0.2">
      <c r="B58" s="47">
        <v>35</v>
      </c>
      <c r="C58" s="47" t="s">
        <v>210</v>
      </c>
      <c r="D58" s="85">
        <v>0</v>
      </c>
      <c r="E58" s="48"/>
      <c r="G58" s="2">
        <v>0</v>
      </c>
    </row>
    <row r="59" spans="2:7" ht="15" customHeight="1" x14ac:dyDescent="0.2">
      <c r="B59" s="47">
        <v>36</v>
      </c>
      <c r="C59" s="47" t="s">
        <v>211</v>
      </c>
      <c r="D59" s="85">
        <v>2391.6</v>
      </c>
      <c r="E59" s="48"/>
      <c r="G59" s="2">
        <v>2391600000</v>
      </c>
    </row>
    <row r="60" spans="2:7" ht="15" customHeight="1" x14ac:dyDescent="0.2">
      <c r="B60" s="49"/>
      <c r="C60" s="49" t="s">
        <v>212</v>
      </c>
      <c r="D60" s="85"/>
      <c r="E60" s="49"/>
    </row>
    <row r="61" spans="2:7" ht="15" customHeight="1" x14ac:dyDescent="0.2">
      <c r="B61" s="47">
        <v>37</v>
      </c>
      <c r="C61" s="47" t="s">
        <v>213</v>
      </c>
      <c r="D61" s="85">
        <v>0</v>
      </c>
      <c r="E61" s="48"/>
      <c r="G61" s="2">
        <v>0</v>
      </c>
    </row>
    <row r="62" spans="2:7" ht="15" customHeight="1" x14ac:dyDescent="0.2">
      <c r="B62" s="47">
        <v>38</v>
      </c>
      <c r="C62" s="47" t="s">
        <v>214</v>
      </c>
      <c r="D62" s="85">
        <v>0</v>
      </c>
      <c r="E62" s="48"/>
      <c r="G62" s="2">
        <v>0</v>
      </c>
    </row>
    <row r="63" spans="2:7" ht="15" customHeight="1" x14ac:dyDescent="0.2">
      <c r="B63" s="47">
        <v>39</v>
      </c>
      <c r="C63" s="47" t="s">
        <v>215</v>
      </c>
      <c r="D63" s="85">
        <v>0</v>
      </c>
      <c r="E63" s="48"/>
      <c r="G63" s="2">
        <v>0</v>
      </c>
    </row>
    <row r="64" spans="2:7" ht="15" customHeight="1" x14ac:dyDescent="0.2">
      <c r="B64" s="47">
        <v>40</v>
      </c>
      <c r="C64" s="47" t="s">
        <v>216</v>
      </c>
      <c r="D64" s="85">
        <v>0</v>
      </c>
      <c r="E64" s="48"/>
      <c r="G64" s="2">
        <v>0</v>
      </c>
    </row>
    <row r="65" spans="2:7" ht="15" customHeight="1" x14ac:dyDescent="0.2">
      <c r="B65" s="47">
        <v>41</v>
      </c>
      <c r="C65" s="47" t="s">
        <v>124</v>
      </c>
      <c r="D65" s="85">
        <v>0</v>
      </c>
      <c r="E65" s="48"/>
    </row>
    <row r="66" spans="2:7" ht="15" customHeight="1" x14ac:dyDescent="0.2">
      <c r="B66" s="47">
        <v>42</v>
      </c>
      <c r="C66" s="47" t="s">
        <v>217</v>
      </c>
      <c r="D66" s="85">
        <v>0</v>
      </c>
      <c r="E66" s="48"/>
      <c r="G66" s="2">
        <v>0</v>
      </c>
    </row>
    <row r="67" spans="2:7" ht="15" customHeight="1" x14ac:dyDescent="0.2">
      <c r="B67" s="47" t="s">
        <v>218</v>
      </c>
      <c r="C67" s="47" t="s">
        <v>219</v>
      </c>
      <c r="D67" s="85">
        <v>0</v>
      </c>
      <c r="E67" s="48"/>
      <c r="G67" s="2">
        <v>0</v>
      </c>
    </row>
    <row r="68" spans="2:7" ht="15" customHeight="1" x14ac:dyDescent="0.2">
      <c r="B68" s="47">
        <v>43</v>
      </c>
      <c r="C68" s="47" t="s">
        <v>220</v>
      </c>
      <c r="D68" s="85">
        <v>0</v>
      </c>
      <c r="E68" s="48"/>
      <c r="G68" s="2">
        <v>0</v>
      </c>
    </row>
    <row r="69" spans="2:7" ht="15" customHeight="1" x14ac:dyDescent="0.2">
      <c r="B69" s="47">
        <v>44</v>
      </c>
      <c r="C69" s="47" t="s">
        <v>221</v>
      </c>
      <c r="D69" s="85">
        <v>2391.6</v>
      </c>
      <c r="E69" s="48"/>
      <c r="G69" s="2">
        <v>2391600000</v>
      </c>
    </row>
    <row r="70" spans="2:7" ht="15" customHeight="1" x14ac:dyDescent="0.2">
      <c r="B70" s="47">
        <v>45</v>
      </c>
      <c r="C70" s="47" t="s">
        <v>222</v>
      </c>
      <c r="D70" s="85">
        <v>16687.143567449999</v>
      </c>
      <c r="E70" s="48"/>
      <c r="G70" s="2">
        <v>16687143567.450001</v>
      </c>
    </row>
    <row r="71" spans="2:7" ht="15" customHeight="1" x14ac:dyDescent="0.2">
      <c r="B71" s="49"/>
      <c r="C71" s="49" t="s">
        <v>223</v>
      </c>
      <c r="D71" s="85"/>
      <c r="E71" s="49"/>
    </row>
    <row r="72" spans="2:7" ht="15" customHeight="1" x14ac:dyDescent="0.2">
      <c r="B72" s="47">
        <v>46</v>
      </c>
      <c r="C72" s="47" t="s">
        <v>224</v>
      </c>
      <c r="D72" s="85">
        <v>2000</v>
      </c>
      <c r="E72" s="48"/>
      <c r="G72" s="2">
        <v>2000000000</v>
      </c>
    </row>
    <row r="73" spans="2:7" ht="15" customHeight="1" x14ac:dyDescent="0.2">
      <c r="B73" s="47">
        <v>47</v>
      </c>
      <c r="C73" s="47" t="s">
        <v>225</v>
      </c>
      <c r="D73" s="85">
        <v>0</v>
      </c>
      <c r="E73" s="48"/>
      <c r="G73" s="2">
        <v>0</v>
      </c>
    </row>
    <row r="74" spans="2:7" ht="15" customHeight="1" x14ac:dyDescent="0.2">
      <c r="B74" s="47" t="s">
        <v>226</v>
      </c>
      <c r="C74" s="47" t="s">
        <v>227</v>
      </c>
      <c r="D74" s="85">
        <v>0</v>
      </c>
      <c r="E74" s="48"/>
      <c r="G74" s="2">
        <v>0</v>
      </c>
    </row>
    <row r="75" spans="2:7" ht="15" customHeight="1" x14ac:dyDescent="0.2">
      <c r="B75" s="47" t="s">
        <v>228</v>
      </c>
      <c r="C75" s="47" t="s">
        <v>229</v>
      </c>
      <c r="D75" s="85">
        <v>0</v>
      </c>
      <c r="E75" s="48"/>
      <c r="G75" s="2">
        <v>0</v>
      </c>
    </row>
    <row r="76" spans="2:7" ht="15" customHeight="1" x14ac:dyDescent="0.2">
      <c r="B76" s="47">
        <v>48</v>
      </c>
      <c r="C76" s="47" t="s">
        <v>230</v>
      </c>
      <c r="D76" s="85">
        <v>0</v>
      </c>
      <c r="E76" s="48"/>
      <c r="G76" s="2">
        <v>0</v>
      </c>
    </row>
    <row r="77" spans="2:7" ht="15" customHeight="1" x14ac:dyDescent="0.2">
      <c r="B77" s="47">
        <v>49</v>
      </c>
      <c r="C77" s="47" t="s">
        <v>231</v>
      </c>
      <c r="D77" s="85">
        <v>0</v>
      </c>
      <c r="E77" s="48"/>
      <c r="G77" s="2">
        <v>0</v>
      </c>
    </row>
    <row r="78" spans="2:7" ht="15" customHeight="1" x14ac:dyDescent="0.2">
      <c r="B78" s="47">
        <v>50</v>
      </c>
      <c r="C78" s="47" t="s">
        <v>232</v>
      </c>
      <c r="D78" s="85">
        <v>0</v>
      </c>
      <c r="E78" s="48"/>
      <c r="G78" s="2">
        <v>0</v>
      </c>
    </row>
    <row r="79" spans="2:7" ht="15" customHeight="1" x14ac:dyDescent="0.2">
      <c r="B79" s="47">
        <v>51</v>
      </c>
      <c r="C79" s="47" t="s">
        <v>233</v>
      </c>
      <c r="D79" s="85">
        <v>2000</v>
      </c>
      <c r="E79" s="48"/>
      <c r="G79" s="2">
        <v>2000000000</v>
      </c>
    </row>
    <row r="80" spans="2:7" ht="15" customHeight="1" x14ac:dyDescent="0.2">
      <c r="B80" s="49"/>
      <c r="C80" s="49" t="s">
        <v>234</v>
      </c>
      <c r="D80" s="85"/>
      <c r="E80" s="49"/>
    </row>
    <row r="81" spans="2:7" ht="15" customHeight="1" x14ac:dyDescent="0.2">
      <c r="B81" s="47">
        <v>52</v>
      </c>
      <c r="C81" s="47" t="s">
        <v>235</v>
      </c>
      <c r="D81" s="85">
        <v>0</v>
      </c>
      <c r="E81" s="48"/>
      <c r="G81" s="2">
        <v>0</v>
      </c>
    </row>
    <row r="82" spans="2:7" ht="15" customHeight="1" x14ac:dyDescent="0.2">
      <c r="B82" s="47">
        <v>53</v>
      </c>
      <c r="C82" s="47" t="s">
        <v>236</v>
      </c>
      <c r="D82" s="85">
        <v>0</v>
      </c>
      <c r="E82" s="48"/>
      <c r="G82" s="2">
        <v>0</v>
      </c>
    </row>
    <row r="83" spans="2:7" ht="15" customHeight="1" x14ac:dyDescent="0.2">
      <c r="B83" s="47">
        <v>54</v>
      </c>
      <c r="C83" s="47" t="s">
        <v>237</v>
      </c>
      <c r="D83" s="85">
        <v>0</v>
      </c>
      <c r="E83" s="48"/>
      <c r="G83" s="2">
        <v>0</v>
      </c>
    </row>
    <row r="84" spans="2:7" ht="15" customHeight="1" x14ac:dyDescent="0.2">
      <c r="B84" s="47" t="s">
        <v>238</v>
      </c>
      <c r="C84" s="47" t="s">
        <v>124</v>
      </c>
      <c r="D84" s="85">
        <v>0</v>
      </c>
      <c r="E84" s="48"/>
    </row>
    <row r="85" spans="2:7" ht="15" customHeight="1" x14ac:dyDescent="0.2">
      <c r="B85" s="47">
        <v>55</v>
      </c>
      <c r="C85" s="47" t="s">
        <v>239</v>
      </c>
      <c r="D85" s="85">
        <v>0</v>
      </c>
      <c r="E85" s="48"/>
      <c r="G85" s="2">
        <v>0</v>
      </c>
    </row>
    <row r="86" spans="2:7" ht="15" customHeight="1" x14ac:dyDescent="0.2">
      <c r="B86" s="47">
        <v>56</v>
      </c>
      <c r="C86" s="47" t="s">
        <v>124</v>
      </c>
      <c r="D86" s="85">
        <v>0</v>
      </c>
      <c r="E86" s="48"/>
    </row>
    <row r="87" spans="2:7" ht="15" customHeight="1" x14ac:dyDescent="0.2">
      <c r="B87" s="47" t="s">
        <v>276</v>
      </c>
      <c r="C87" s="47" t="s">
        <v>240</v>
      </c>
      <c r="D87" s="85">
        <v>0</v>
      </c>
      <c r="E87" s="48"/>
      <c r="G87" s="2">
        <v>0</v>
      </c>
    </row>
    <row r="88" spans="2:7" ht="15" customHeight="1" x14ac:dyDescent="0.2">
      <c r="B88" s="47" t="s">
        <v>241</v>
      </c>
      <c r="C88" s="47" t="s">
        <v>242</v>
      </c>
      <c r="D88" s="85">
        <v>0</v>
      </c>
      <c r="E88" s="48"/>
      <c r="G88" s="2">
        <v>0</v>
      </c>
    </row>
    <row r="89" spans="2:7" ht="15" customHeight="1" x14ac:dyDescent="0.2">
      <c r="B89" s="47">
        <v>57</v>
      </c>
      <c r="C89" s="47" t="s">
        <v>243</v>
      </c>
      <c r="D89" s="85">
        <v>0</v>
      </c>
      <c r="E89" s="48"/>
      <c r="G89" s="2">
        <v>0</v>
      </c>
    </row>
    <row r="90" spans="2:7" ht="15" customHeight="1" x14ac:dyDescent="0.2">
      <c r="B90" s="47">
        <v>58</v>
      </c>
      <c r="C90" s="47" t="s">
        <v>244</v>
      </c>
      <c r="D90" s="85">
        <v>2000</v>
      </c>
      <c r="E90" s="48"/>
      <c r="G90" s="2">
        <v>2000000000</v>
      </c>
    </row>
    <row r="91" spans="2:7" ht="15" customHeight="1" x14ac:dyDescent="0.2">
      <c r="B91" s="47">
        <v>59</v>
      </c>
      <c r="C91" s="47" t="s">
        <v>245</v>
      </c>
      <c r="D91" s="85">
        <v>18687.143567449999</v>
      </c>
      <c r="E91" s="48"/>
      <c r="G91" s="2">
        <v>18687143567.450001</v>
      </c>
    </row>
    <row r="92" spans="2:7" ht="15" customHeight="1" x14ac:dyDescent="0.2">
      <c r="B92" s="47">
        <v>60</v>
      </c>
      <c r="C92" s="47" t="s">
        <v>246</v>
      </c>
      <c r="D92" s="85">
        <v>81378.220978109995</v>
      </c>
      <c r="E92" s="48"/>
      <c r="G92" s="2">
        <v>81378220978.110001</v>
      </c>
    </row>
    <row r="93" spans="2:7" ht="15" customHeight="1" x14ac:dyDescent="0.2">
      <c r="B93" s="49"/>
      <c r="C93" s="49" t="s">
        <v>247</v>
      </c>
      <c r="D93" s="49"/>
      <c r="E93" s="49"/>
    </row>
    <row r="94" spans="2:7" ht="15" customHeight="1" x14ac:dyDescent="0.2">
      <c r="B94" s="47">
        <v>61</v>
      </c>
      <c r="C94" s="47" t="s">
        <v>248</v>
      </c>
      <c r="D94" s="84">
        <v>0.1757</v>
      </c>
      <c r="E94" s="48"/>
      <c r="G94" s="2">
        <v>0.1757</v>
      </c>
    </row>
    <row r="95" spans="2:7" ht="15" customHeight="1" x14ac:dyDescent="0.2">
      <c r="B95" s="47">
        <v>62</v>
      </c>
      <c r="C95" s="47" t="s">
        <v>249</v>
      </c>
      <c r="D95" s="84">
        <v>0.2051</v>
      </c>
      <c r="E95" s="48"/>
      <c r="G95" s="2">
        <v>0.2051</v>
      </c>
    </row>
    <row r="96" spans="2:7" ht="15" customHeight="1" x14ac:dyDescent="0.2">
      <c r="B96" s="47">
        <v>63</v>
      </c>
      <c r="C96" s="47" t="s">
        <v>250</v>
      </c>
      <c r="D96" s="84">
        <v>0.2296</v>
      </c>
      <c r="E96" s="48"/>
      <c r="G96" s="2">
        <v>0.2296</v>
      </c>
    </row>
    <row r="97" spans="2:7" ht="15" customHeight="1" x14ac:dyDescent="0.2">
      <c r="B97" s="47">
        <v>64</v>
      </c>
      <c r="C97" s="47" t="s">
        <v>251</v>
      </c>
      <c r="D97" s="84">
        <v>0.1547</v>
      </c>
      <c r="E97" s="48"/>
      <c r="G97" s="2">
        <v>0.1547</v>
      </c>
    </row>
    <row r="98" spans="2:7" ht="15" customHeight="1" x14ac:dyDescent="0.2">
      <c r="B98" s="47">
        <v>65</v>
      </c>
      <c r="C98" s="47" t="s">
        <v>252</v>
      </c>
      <c r="D98" s="84">
        <v>2.4999999999966209E-2</v>
      </c>
      <c r="E98" s="48"/>
      <c r="G98" s="2">
        <v>2.4999999999966209E-2</v>
      </c>
    </row>
    <row r="99" spans="2:7" ht="15" customHeight="1" x14ac:dyDescent="0.2">
      <c r="B99" s="47">
        <v>66</v>
      </c>
      <c r="C99" s="47" t="s">
        <v>253</v>
      </c>
      <c r="D99" s="84">
        <v>1.1133577478471962E-2</v>
      </c>
      <c r="E99" s="48"/>
      <c r="G99" s="2">
        <v>1.1133577478471962E-2</v>
      </c>
    </row>
    <row r="100" spans="2:7" ht="15" customHeight="1" x14ac:dyDescent="0.2">
      <c r="B100" s="47">
        <v>67</v>
      </c>
      <c r="C100" s="47" t="s">
        <v>254</v>
      </c>
      <c r="D100" s="84">
        <v>4.152017974648127E-2</v>
      </c>
      <c r="E100" s="48"/>
      <c r="G100" s="2">
        <v>4.152017974648127E-2</v>
      </c>
    </row>
    <row r="101" spans="2:7" ht="15" customHeight="1" x14ac:dyDescent="0.2">
      <c r="B101" s="47" t="s">
        <v>255</v>
      </c>
      <c r="C101" s="47" t="s">
        <v>256</v>
      </c>
      <c r="D101" s="84">
        <v>9.9999999999864832E-3</v>
      </c>
      <c r="E101" s="48"/>
      <c r="G101" s="2">
        <v>9.9999999999864832E-3</v>
      </c>
    </row>
    <row r="102" spans="2:7" ht="15" customHeight="1" x14ac:dyDescent="0.2">
      <c r="B102" s="47" t="s">
        <v>257</v>
      </c>
      <c r="C102" s="47" t="s">
        <v>258</v>
      </c>
      <c r="D102" s="84">
        <v>2.2000000000000006E-2</v>
      </c>
      <c r="E102" s="48"/>
      <c r="G102" s="2">
        <v>2.2000000000000006E-2</v>
      </c>
    </row>
    <row r="103" spans="2:7" ht="15" customHeight="1" x14ac:dyDescent="0.2">
      <c r="B103" s="47">
        <v>68</v>
      </c>
      <c r="C103" s="47" t="s">
        <v>259</v>
      </c>
      <c r="D103" s="33" t="s">
        <v>566</v>
      </c>
      <c r="E103" s="48"/>
      <c r="G103" s="2" t="e">
        <v>#N/A</v>
      </c>
    </row>
    <row r="104" spans="2:7" ht="15" customHeight="1" x14ac:dyDescent="0.2">
      <c r="B104" s="47">
        <v>69</v>
      </c>
      <c r="C104" s="47" t="s">
        <v>124</v>
      </c>
      <c r="D104" s="84"/>
      <c r="E104" s="48"/>
    </row>
    <row r="105" spans="2:7" ht="15" customHeight="1" x14ac:dyDescent="0.2">
      <c r="B105" s="47">
        <v>70</v>
      </c>
      <c r="C105" s="47" t="s">
        <v>124</v>
      </c>
      <c r="D105" s="48"/>
      <c r="E105" s="48"/>
    </row>
    <row r="106" spans="2:7" ht="15" customHeight="1" x14ac:dyDescent="0.2">
      <c r="B106" s="47">
        <v>71</v>
      </c>
      <c r="C106" s="47" t="s">
        <v>124</v>
      </c>
      <c r="D106" s="48"/>
      <c r="E106" s="48"/>
    </row>
    <row r="107" spans="2:7" ht="15" customHeight="1" x14ac:dyDescent="0.2">
      <c r="B107" s="49"/>
      <c r="C107" s="49" t="s">
        <v>260</v>
      </c>
      <c r="D107" s="49"/>
      <c r="E107" s="49"/>
    </row>
    <row r="108" spans="2:7" ht="15" customHeight="1" x14ac:dyDescent="0.2">
      <c r="B108" s="47">
        <v>72</v>
      </c>
      <c r="C108" s="47" t="s">
        <v>261</v>
      </c>
      <c r="D108" s="34" t="s">
        <v>566</v>
      </c>
      <c r="E108" s="48"/>
      <c r="G108" s="2">
        <v>0</v>
      </c>
    </row>
    <row r="109" spans="2:7" ht="15" customHeight="1" x14ac:dyDescent="0.2">
      <c r="B109" s="47">
        <v>73</v>
      </c>
      <c r="C109" s="47" t="s">
        <v>262</v>
      </c>
      <c r="D109" s="34" t="s">
        <v>566</v>
      </c>
      <c r="E109" s="48"/>
      <c r="G109" s="2">
        <v>0</v>
      </c>
    </row>
    <row r="110" spans="2:7" ht="15" customHeight="1" x14ac:dyDescent="0.2">
      <c r="B110" s="47">
        <v>74</v>
      </c>
      <c r="C110" s="47" t="s">
        <v>124</v>
      </c>
      <c r="D110" s="48"/>
      <c r="E110" s="48"/>
    </row>
    <row r="111" spans="2:7" ht="15" customHeight="1" x14ac:dyDescent="0.2">
      <c r="B111" s="47">
        <v>75</v>
      </c>
      <c r="C111" s="47" t="s">
        <v>263</v>
      </c>
      <c r="D111" s="34" t="s">
        <v>566</v>
      </c>
      <c r="E111" s="48"/>
      <c r="G111" s="2">
        <v>0</v>
      </c>
    </row>
    <row r="112" spans="2:7" ht="15" customHeight="1" x14ac:dyDescent="0.2">
      <c r="B112" s="49"/>
      <c r="C112" s="49" t="s">
        <v>264</v>
      </c>
      <c r="D112" s="49"/>
      <c r="E112" s="49"/>
    </row>
    <row r="113" spans="2:7" ht="15" customHeight="1" x14ac:dyDescent="0.2">
      <c r="B113" s="47">
        <v>76</v>
      </c>
      <c r="C113" s="47" t="s">
        <v>265</v>
      </c>
      <c r="D113" s="34" t="s">
        <v>566</v>
      </c>
      <c r="E113" s="49"/>
      <c r="G113" s="2">
        <v>0</v>
      </c>
    </row>
    <row r="114" spans="2:7" ht="15" customHeight="1" x14ac:dyDescent="0.2">
      <c r="B114" s="47">
        <v>77</v>
      </c>
      <c r="C114" s="47" t="s">
        <v>266</v>
      </c>
      <c r="D114" s="34" t="s">
        <v>566</v>
      </c>
      <c r="E114" s="48"/>
      <c r="G114" s="2">
        <v>0</v>
      </c>
    </row>
    <row r="115" spans="2:7" ht="15" customHeight="1" x14ac:dyDescent="0.2">
      <c r="B115" s="47">
        <v>78</v>
      </c>
      <c r="C115" s="47" t="s">
        <v>267</v>
      </c>
      <c r="D115" s="48" t="s">
        <v>277</v>
      </c>
      <c r="E115" s="48"/>
      <c r="G115" s="2" t="s">
        <v>277</v>
      </c>
    </row>
    <row r="116" spans="2:7" ht="15" customHeight="1" x14ac:dyDescent="0.2">
      <c r="B116" s="47">
        <v>79</v>
      </c>
      <c r="C116" s="47" t="s">
        <v>268</v>
      </c>
      <c r="D116" s="48"/>
      <c r="E116" s="48"/>
    </row>
    <row r="117" spans="2:7" ht="15" customHeight="1" x14ac:dyDescent="0.2">
      <c r="B117" s="49"/>
      <c r="C117" s="49" t="s">
        <v>269</v>
      </c>
      <c r="D117" s="49"/>
      <c r="E117" s="49"/>
    </row>
    <row r="118" spans="2:7" ht="15" customHeight="1" x14ac:dyDescent="0.2">
      <c r="B118" s="47">
        <v>80</v>
      </c>
      <c r="C118" s="47" t="s">
        <v>270</v>
      </c>
      <c r="D118" s="34" t="s">
        <v>566</v>
      </c>
      <c r="E118" s="48"/>
      <c r="G118" s="2">
        <v>0</v>
      </c>
    </row>
    <row r="119" spans="2:7" ht="15" customHeight="1" x14ac:dyDescent="0.2">
      <c r="B119" s="47">
        <v>81</v>
      </c>
      <c r="C119" s="47" t="s">
        <v>271</v>
      </c>
      <c r="D119" s="34" t="s">
        <v>566</v>
      </c>
      <c r="E119" s="48"/>
      <c r="G119" s="2">
        <v>0</v>
      </c>
    </row>
    <row r="120" spans="2:7" ht="15" customHeight="1" x14ac:dyDescent="0.2">
      <c r="B120" s="47">
        <v>82</v>
      </c>
      <c r="C120" s="47" t="s">
        <v>272</v>
      </c>
      <c r="D120" s="34" t="s">
        <v>566</v>
      </c>
      <c r="E120" s="48"/>
      <c r="G120" s="2">
        <v>0</v>
      </c>
    </row>
    <row r="121" spans="2:7" ht="15" customHeight="1" x14ac:dyDescent="0.2">
      <c r="B121" s="47">
        <v>83</v>
      </c>
      <c r="C121" s="47" t="s">
        <v>273</v>
      </c>
      <c r="D121" s="34" t="s">
        <v>566</v>
      </c>
      <c r="E121" s="48"/>
      <c r="G121" s="2">
        <v>0</v>
      </c>
    </row>
    <row r="122" spans="2:7" ht="15" customHeight="1" x14ac:dyDescent="0.2">
      <c r="B122" s="47">
        <v>84</v>
      </c>
      <c r="C122" s="47" t="s">
        <v>274</v>
      </c>
      <c r="D122" s="34" t="s">
        <v>566</v>
      </c>
      <c r="E122" s="48"/>
      <c r="G122" s="2">
        <v>0</v>
      </c>
    </row>
    <row r="123" spans="2:7" ht="15" customHeight="1" x14ac:dyDescent="0.2">
      <c r="B123" s="47">
        <v>85</v>
      </c>
      <c r="C123" s="47" t="s">
        <v>275</v>
      </c>
      <c r="D123" s="34" t="s">
        <v>566</v>
      </c>
      <c r="E123" s="48"/>
      <c r="G123" s="2">
        <v>0</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0AB4F6-0924-4BC1-962D-E65C3312703D}">
  <dimension ref="B2:D15"/>
  <sheetViews>
    <sheetView showGridLines="0" showRowColHeaders="0" workbookViewId="0">
      <selection activeCell="C11" sqref="C11"/>
    </sheetView>
  </sheetViews>
  <sheetFormatPr defaultRowHeight="17.25" customHeight="1" x14ac:dyDescent="0.25"/>
  <cols>
    <col min="1" max="1" width="9.140625" style="10"/>
    <col min="2" max="2" width="91.28515625" style="10" bestFit="1" customWidth="1"/>
    <col min="3" max="3" width="17.140625" style="10" customWidth="1"/>
    <col min="4" max="4" width="20.140625" style="10" hidden="1" customWidth="1"/>
    <col min="5" max="16384" width="9.140625" style="10"/>
  </cols>
  <sheetData>
    <row r="2" spans="2:4" ht="17.25" customHeight="1" x14ac:dyDescent="0.25">
      <c r="B2" s="66" t="s">
        <v>565</v>
      </c>
    </row>
    <row r="4" spans="2:4" ht="17.25" customHeight="1" x14ac:dyDescent="0.25">
      <c r="B4" s="56"/>
      <c r="C4" s="100" t="s">
        <v>43</v>
      </c>
      <c r="D4" s="74" t="s">
        <v>553</v>
      </c>
    </row>
    <row r="5" spans="2:4" ht="50.25" customHeight="1" x14ac:dyDescent="0.25">
      <c r="B5" s="56"/>
      <c r="C5" s="100" t="s">
        <v>554</v>
      </c>
      <c r="D5" s="74" t="s">
        <v>555</v>
      </c>
    </row>
    <row r="6" spans="2:4" ht="17.25" customHeight="1" x14ac:dyDescent="0.25">
      <c r="B6" s="87" t="s">
        <v>143</v>
      </c>
      <c r="C6" s="100" t="s">
        <v>556</v>
      </c>
      <c r="D6" s="74" t="s">
        <v>556</v>
      </c>
    </row>
    <row r="7" spans="2:4" ht="17.25" customHeight="1" x14ac:dyDescent="0.25">
      <c r="B7" s="88" t="s">
        <v>557</v>
      </c>
      <c r="C7" s="47"/>
      <c r="D7" s="47"/>
    </row>
    <row r="8" spans="2:4" ht="17.25" customHeight="1" x14ac:dyDescent="0.25">
      <c r="B8" s="47"/>
      <c r="C8" s="47"/>
      <c r="D8" s="47"/>
    </row>
    <row r="9" spans="2:4" ht="17.25" customHeight="1" x14ac:dyDescent="0.25">
      <c r="B9" s="47" t="s">
        <v>558</v>
      </c>
      <c r="C9" s="99">
        <v>42660.851097060353</v>
      </c>
      <c r="D9" s="99"/>
    </row>
    <row r="10" spans="2:4" ht="17.25" customHeight="1" x14ac:dyDescent="0.25">
      <c r="B10" s="47" t="s">
        <v>559</v>
      </c>
      <c r="C10" s="99">
        <v>740.95091700000148</v>
      </c>
      <c r="D10" s="99"/>
    </row>
    <row r="11" spans="2:4" ht="17.25" customHeight="1" x14ac:dyDescent="0.25">
      <c r="B11" s="47" t="s">
        <v>560</v>
      </c>
      <c r="C11" s="99">
        <v>311834.32965572056</v>
      </c>
      <c r="D11" s="99"/>
    </row>
    <row r="12" spans="2:4" ht="17.25" customHeight="1" x14ac:dyDescent="0.25">
      <c r="B12" s="47" t="s">
        <v>561</v>
      </c>
      <c r="C12" s="99">
        <v>107788.83789795963</v>
      </c>
      <c r="D12" s="99"/>
    </row>
    <row r="13" spans="2:4" ht="17.25" customHeight="1" x14ac:dyDescent="0.25">
      <c r="B13" s="47" t="s">
        <v>562</v>
      </c>
      <c r="C13" s="99">
        <v>29197.773467548097</v>
      </c>
      <c r="D13" s="99"/>
    </row>
    <row r="14" spans="2:4" ht="17.25" customHeight="1" x14ac:dyDescent="0.25">
      <c r="B14" s="47" t="s">
        <v>563</v>
      </c>
      <c r="C14" s="99">
        <v>3148.4981120699995</v>
      </c>
      <c r="D14" s="99"/>
    </row>
    <row r="15" spans="2:4" ht="17.25" customHeight="1" x14ac:dyDescent="0.25">
      <c r="B15" s="47" t="s">
        <v>564</v>
      </c>
      <c r="C15" s="99">
        <v>174.98162390123511</v>
      </c>
      <c r="D15" s="99"/>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B61FAF-EF23-472A-B6BF-5D0EF3B6A288}">
  <dimension ref="B3:AH20"/>
  <sheetViews>
    <sheetView showGridLines="0" showRowColHeaders="0" workbookViewId="0">
      <selection activeCell="AI27" sqref="AI27"/>
    </sheetView>
  </sheetViews>
  <sheetFormatPr defaultRowHeight="15" x14ac:dyDescent="0.25"/>
  <cols>
    <col min="1" max="1" width="3.140625" style="10" customWidth="1"/>
    <col min="2" max="2" width="4" style="10" customWidth="1"/>
    <col min="3" max="3" width="17" style="10" customWidth="1"/>
    <col min="4" max="16" width="17.5703125" style="10" customWidth="1"/>
    <col min="17" max="18" width="9.140625" style="10"/>
    <col min="19" max="19" width="9.42578125" style="10" customWidth="1"/>
    <col min="20" max="34" width="9.42578125" style="10" hidden="1" customWidth="1"/>
    <col min="35" max="16384" width="9.140625" style="10"/>
  </cols>
  <sheetData>
    <row r="3" spans="2:16" x14ac:dyDescent="0.25">
      <c r="B3" s="65" t="s">
        <v>440</v>
      </c>
    </row>
    <row r="5" spans="2:16" x14ac:dyDescent="0.25">
      <c r="D5" s="71" t="s">
        <v>43</v>
      </c>
      <c r="E5" s="71" t="s">
        <v>44</v>
      </c>
      <c r="F5" s="71" t="s">
        <v>45</v>
      </c>
      <c r="G5" s="71" t="s">
        <v>46</v>
      </c>
      <c r="H5" s="71" t="s">
        <v>47</v>
      </c>
      <c r="I5" s="71" t="s">
        <v>295</v>
      </c>
      <c r="J5" s="71" t="s">
        <v>296</v>
      </c>
      <c r="K5" s="71" t="s">
        <v>297</v>
      </c>
      <c r="L5" s="71" t="s">
        <v>314</v>
      </c>
      <c r="M5" s="71" t="s">
        <v>315</v>
      </c>
      <c r="N5" s="71" t="s">
        <v>316</v>
      </c>
      <c r="O5" s="71" t="s">
        <v>441</v>
      </c>
      <c r="P5" s="71" t="s">
        <v>442</v>
      </c>
    </row>
    <row r="6" spans="2:16" ht="22.5" x14ac:dyDescent="0.25">
      <c r="D6" s="126" t="s">
        <v>443</v>
      </c>
      <c r="E6" s="126"/>
      <c r="F6" s="126" t="s">
        <v>444</v>
      </c>
      <c r="G6" s="126"/>
      <c r="H6" s="124" t="s">
        <v>445</v>
      </c>
      <c r="I6" s="124" t="s">
        <v>328</v>
      </c>
      <c r="J6" s="73" t="s">
        <v>446</v>
      </c>
      <c r="K6" s="73"/>
      <c r="L6" s="73"/>
      <c r="M6" s="122" t="s">
        <v>456</v>
      </c>
      <c r="N6" s="124" t="s">
        <v>447</v>
      </c>
      <c r="O6" s="122" t="s">
        <v>448</v>
      </c>
      <c r="P6" s="124" t="s">
        <v>449</v>
      </c>
    </row>
    <row r="7" spans="2:16" ht="56.25" x14ac:dyDescent="0.25">
      <c r="C7" s="87" t="s">
        <v>143</v>
      </c>
      <c r="D7" s="74" t="s">
        <v>450</v>
      </c>
      <c r="E7" s="74" t="s">
        <v>451</v>
      </c>
      <c r="F7" s="74" t="s">
        <v>452</v>
      </c>
      <c r="G7" s="77" t="s">
        <v>453</v>
      </c>
      <c r="H7" s="125"/>
      <c r="I7" s="125"/>
      <c r="J7" s="76" t="s">
        <v>454</v>
      </c>
      <c r="K7" s="23" t="s">
        <v>444</v>
      </c>
      <c r="L7" s="74" t="s">
        <v>455</v>
      </c>
      <c r="M7" s="123"/>
      <c r="N7" s="125"/>
      <c r="O7" s="123"/>
      <c r="P7" s="125"/>
    </row>
    <row r="8" spans="2:16" x14ac:dyDescent="0.25">
      <c r="C8" s="64" t="s">
        <v>457</v>
      </c>
    </row>
    <row r="9" spans="2:16" x14ac:dyDescent="0.25">
      <c r="C9" s="64" t="s">
        <v>458</v>
      </c>
      <c r="D9" s="68">
        <v>0</v>
      </c>
      <c r="E9" s="68">
        <v>0</v>
      </c>
      <c r="F9" s="68">
        <v>0</v>
      </c>
      <c r="G9" s="68">
        <v>0</v>
      </c>
      <c r="H9" s="68">
        <v>0</v>
      </c>
      <c r="I9" s="68">
        <v>0</v>
      </c>
      <c r="J9" s="68">
        <v>0</v>
      </c>
      <c r="K9" s="68">
        <v>0</v>
      </c>
      <c r="L9" s="68">
        <v>0</v>
      </c>
      <c r="M9" s="68">
        <v>0</v>
      </c>
      <c r="N9" s="68">
        <v>0</v>
      </c>
      <c r="O9" s="67">
        <v>0</v>
      </c>
      <c r="P9" s="67">
        <v>0</v>
      </c>
    </row>
    <row r="10" spans="2:16" x14ac:dyDescent="0.25">
      <c r="C10" s="64" t="s">
        <v>459</v>
      </c>
      <c r="D10" s="69">
        <v>6047.7021649899998</v>
      </c>
      <c r="E10" s="69">
        <v>0</v>
      </c>
      <c r="F10" s="69">
        <v>0</v>
      </c>
      <c r="G10" s="69">
        <v>0</v>
      </c>
      <c r="H10" s="69">
        <v>0</v>
      </c>
      <c r="I10" s="69">
        <v>6047.7021649899998</v>
      </c>
      <c r="J10" s="69">
        <v>48.381617320000004</v>
      </c>
      <c r="K10" s="69">
        <v>0</v>
      </c>
      <c r="L10" s="69">
        <v>0</v>
      </c>
      <c r="M10" s="69">
        <v>48.381617320000004</v>
      </c>
      <c r="N10" s="69">
        <v>604.77021649999995</v>
      </c>
      <c r="O10" s="67">
        <v>0.14230000000000001</v>
      </c>
      <c r="P10" s="67">
        <v>0</v>
      </c>
    </row>
    <row r="11" spans="2:16" x14ac:dyDescent="0.25">
      <c r="C11" s="64" t="s">
        <v>460</v>
      </c>
      <c r="D11" s="69">
        <v>2728.9016034899996</v>
      </c>
      <c r="E11" s="69">
        <v>0</v>
      </c>
      <c r="F11" s="69">
        <v>0</v>
      </c>
      <c r="G11" s="69">
        <v>0</v>
      </c>
      <c r="H11" s="69">
        <v>0</v>
      </c>
      <c r="I11" s="69">
        <v>2728.9016034899996</v>
      </c>
      <c r="J11" s="69">
        <v>21.831212829999998</v>
      </c>
      <c r="K11" s="69">
        <v>0</v>
      </c>
      <c r="L11" s="69">
        <v>0</v>
      </c>
      <c r="M11" s="69">
        <v>21.831212829999998</v>
      </c>
      <c r="N11" s="69">
        <v>272.89016037499999</v>
      </c>
      <c r="O11" s="67">
        <v>6.4199999999999993E-2</v>
      </c>
      <c r="P11" s="67">
        <v>0</v>
      </c>
    </row>
    <row r="12" spans="2:16" x14ac:dyDescent="0.25">
      <c r="C12" s="64" t="s">
        <v>461</v>
      </c>
      <c r="D12" s="69">
        <v>490.03790462000001</v>
      </c>
      <c r="E12" s="69">
        <v>0</v>
      </c>
      <c r="F12" s="69">
        <v>0</v>
      </c>
      <c r="G12" s="69">
        <v>0</v>
      </c>
      <c r="H12" s="69">
        <v>0</v>
      </c>
      <c r="I12" s="69">
        <v>490.03790462000001</v>
      </c>
      <c r="J12" s="69">
        <v>3.9203032400000004</v>
      </c>
      <c r="K12" s="69">
        <v>0</v>
      </c>
      <c r="L12" s="69">
        <v>0</v>
      </c>
      <c r="M12" s="69">
        <v>3.9203032400000004</v>
      </c>
      <c r="N12" s="69">
        <v>49.003790500000001</v>
      </c>
      <c r="O12" s="67">
        <v>1.15E-2</v>
      </c>
      <c r="P12" s="67">
        <v>0</v>
      </c>
    </row>
    <row r="13" spans="2:16" x14ac:dyDescent="0.25">
      <c r="C13" s="64" t="s">
        <v>462</v>
      </c>
      <c r="D13" s="69">
        <v>527.92032538000001</v>
      </c>
      <c r="E13" s="69">
        <v>0</v>
      </c>
      <c r="F13" s="69">
        <v>0</v>
      </c>
      <c r="G13" s="69">
        <v>0</v>
      </c>
      <c r="H13" s="69">
        <v>0</v>
      </c>
      <c r="I13" s="69">
        <v>527.92032538000001</v>
      </c>
      <c r="J13" s="69">
        <v>4.2233625999999997</v>
      </c>
      <c r="K13" s="69">
        <v>0</v>
      </c>
      <c r="L13" s="69">
        <v>0</v>
      </c>
      <c r="M13" s="69">
        <v>4.2233625999999997</v>
      </c>
      <c r="N13" s="69">
        <v>52.792032499999991</v>
      </c>
      <c r="O13" s="67">
        <v>1.24E-2</v>
      </c>
      <c r="P13" s="67">
        <v>0</v>
      </c>
    </row>
    <row r="14" spans="2:16" x14ac:dyDescent="0.25">
      <c r="C14" s="64" t="s">
        <v>463</v>
      </c>
      <c r="D14" s="69">
        <v>305.56177725999999</v>
      </c>
      <c r="E14" s="69">
        <v>0</v>
      </c>
      <c r="F14" s="69">
        <v>0</v>
      </c>
      <c r="G14" s="69">
        <v>0</v>
      </c>
      <c r="H14" s="69">
        <v>0</v>
      </c>
      <c r="I14" s="69">
        <v>305.56177725999999</v>
      </c>
      <c r="J14" s="69">
        <v>2.4444942200000002</v>
      </c>
      <c r="K14" s="69">
        <v>0</v>
      </c>
      <c r="L14" s="69">
        <v>0</v>
      </c>
      <c r="M14" s="69">
        <v>2.4444942200000002</v>
      </c>
      <c r="N14" s="69">
        <v>30.556177750000003</v>
      </c>
      <c r="O14" s="67">
        <v>7.1999999999999998E-3</v>
      </c>
      <c r="P14" s="67">
        <v>0</v>
      </c>
    </row>
    <row r="15" spans="2:16" x14ac:dyDescent="0.25">
      <c r="C15" s="64" t="s">
        <v>464</v>
      </c>
      <c r="D15" s="69">
        <v>25034.09200235</v>
      </c>
      <c r="E15" s="69">
        <v>0</v>
      </c>
      <c r="F15" s="69">
        <v>0</v>
      </c>
      <c r="G15" s="69">
        <v>0</v>
      </c>
      <c r="H15" s="69">
        <v>0</v>
      </c>
      <c r="I15" s="69">
        <v>25034.09200235</v>
      </c>
      <c r="J15" s="69">
        <v>252.31837068000002</v>
      </c>
      <c r="K15" s="69">
        <v>0</v>
      </c>
      <c r="L15" s="69">
        <v>0</v>
      </c>
      <c r="M15" s="69">
        <v>252.31837068000002</v>
      </c>
      <c r="N15" s="69">
        <v>3153.9796335000001</v>
      </c>
      <c r="O15" s="67">
        <v>0.74219999999999997</v>
      </c>
      <c r="P15" s="67">
        <v>1.4999999999999999E-2</v>
      </c>
    </row>
    <row r="16" spans="2:16" x14ac:dyDescent="0.25">
      <c r="C16" s="64" t="s">
        <v>465</v>
      </c>
      <c r="D16" s="69">
        <v>0</v>
      </c>
      <c r="E16" s="69">
        <v>0</v>
      </c>
      <c r="F16" s="69">
        <v>0</v>
      </c>
      <c r="G16" s="69">
        <v>0</v>
      </c>
      <c r="H16" s="69">
        <v>0</v>
      </c>
      <c r="I16" s="69">
        <v>0</v>
      </c>
      <c r="J16" s="69">
        <v>0</v>
      </c>
      <c r="K16" s="69">
        <v>0</v>
      </c>
      <c r="L16" s="69">
        <v>0</v>
      </c>
      <c r="M16" s="69">
        <v>0</v>
      </c>
      <c r="N16" s="69">
        <v>0</v>
      </c>
      <c r="O16" s="67">
        <v>0</v>
      </c>
      <c r="P16" s="67">
        <v>0</v>
      </c>
    </row>
    <row r="17" spans="3:16" x14ac:dyDescent="0.25">
      <c r="C17" s="64" t="s">
        <v>466</v>
      </c>
      <c r="D17" s="69">
        <v>518.0682491</v>
      </c>
      <c r="E17" s="69">
        <v>0</v>
      </c>
      <c r="F17" s="69">
        <v>0</v>
      </c>
      <c r="G17" s="69">
        <v>0</v>
      </c>
      <c r="H17" s="69">
        <v>0</v>
      </c>
      <c r="I17" s="69">
        <v>518.0682491</v>
      </c>
      <c r="J17" s="69">
        <v>4.1445459900000001</v>
      </c>
      <c r="K17" s="69">
        <v>0</v>
      </c>
      <c r="L17" s="69">
        <v>0</v>
      </c>
      <c r="M17" s="69">
        <v>4.1445459900000001</v>
      </c>
      <c r="N17" s="69">
        <v>51.806824874999997</v>
      </c>
      <c r="O17" s="67">
        <v>1.2200000000000001E-2</v>
      </c>
      <c r="P17" s="67">
        <v>0</v>
      </c>
    </row>
    <row r="18" spans="3:16" x14ac:dyDescent="0.25">
      <c r="C18" s="64" t="s">
        <v>467</v>
      </c>
      <c r="D18" s="69">
        <v>334.81738405999999</v>
      </c>
      <c r="E18" s="69">
        <v>0</v>
      </c>
      <c r="F18" s="69">
        <v>0</v>
      </c>
      <c r="G18" s="69">
        <v>0</v>
      </c>
      <c r="H18" s="69">
        <v>0</v>
      </c>
      <c r="I18" s="69">
        <v>334.81738405999999</v>
      </c>
      <c r="J18" s="69">
        <v>2.6785390699999998</v>
      </c>
      <c r="K18" s="69">
        <v>0</v>
      </c>
      <c r="L18" s="69">
        <v>0</v>
      </c>
      <c r="M18" s="69">
        <v>2.6785390699999998</v>
      </c>
      <c r="N18" s="69">
        <v>33.481738374999999</v>
      </c>
      <c r="O18" s="67">
        <v>7.9000000000000008E-3</v>
      </c>
      <c r="P18" s="67">
        <v>0</v>
      </c>
    </row>
    <row r="19" spans="3:16" x14ac:dyDescent="0.25">
      <c r="C19" s="64" t="s">
        <v>468</v>
      </c>
      <c r="D19" s="69">
        <v>0</v>
      </c>
      <c r="E19" s="69">
        <v>0</v>
      </c>
      <c r="F19" s="69">
        <v>0</v>
      </c>
      <c r="G19" s="69">
        <v>0</v>
      </c>
      <c r="H19" s="69">
        <v>0</v>
      </c>
      <c r="I19" s="69">
        <v>0</v>
      </c>
      <c r="J19" s="69">
        <v>0</v>
      </c>
      <c r="K19" s="69">
        <v>0</v>
      </c>
      <c r="L19" s="69">
        <v>0</v>
      </c>
      <c r="M19" s="69">
        <v>0</v>
      </c>
      <c r="N19" s="69">
        <v>0</v>
      </c>
      <c r="O19" s="67"/>
      <c r="P19" s="67"/>
    </row>
    <row r="20" spans="3:16" x14ac:dyDescent="0.25">
      <c r="C20" s="64" t="s">
        <v>469</v>
      </c>
      <c r="D20" s="69">
        <v>35987.101411240001</v>
      </c>
      <c r="E20" s="69">
        <v>0</v>
      </c>
      <c r="F20" s="69">
        <v>0</v>
      </c>
      <c r="G20" s="69">
        <v>0</v>
      </c>
      <c r="H20" s="69">
        <v>0</v>
      </c>
      <c r="I20" s="69">
        <v>35987.101411240001</v>
      </c>
      <c r="J20" s="69">
        <v>339.94244595999999</v>
      </c>
      <c r="K20" s="69">
        <v>0</v>
      </c>
      <c r="L20" s="69">
        <v>0</v>
      </c>
      <c r="M20" s="69">
        <v>339.94244595999999</v>
      </c>
      <c r="N20" s="69">
        <v>4249.2805744999996</v>
      </c>
      <c r="O20" s="67">
        <v>0</v>
      </c>
      <c r="P20" s="67">
        <v>0</v>
      </c>
    </row>
  </sheetData>
  <mergeCells count="8">
    <mergeCell ref="O6:O7"/>
    <mergeCell ref="P6:P7"/>
    <mergeCell ref="D6:E6"/>
    <mergeCell ref="F6:G6"/>
    <mergeCell ref="H6:H7"/>
    <mergeCell ref="I6:I7"/>
    <mergeCell ref="M6:M7"/>
    <mergeCell ref="N6:N7"/>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3E64CD-ED76-47A5-A0C9-56A7CB8EB6B4}">
  <dimension ref="B2:J8"/>
  <sheetViews>
    <sheetView showGridLines="0" showRowColHeaders="0" workbookViewId="0">
      <selection activeCell="C34" sqref="C34"/>
    </sheetView>
  </sheetViews>
  <sheetFormatPr defaultRowHeight="15" x14ac:dyDescent="0.25"/>
  <cols>
    <col min="1" max="2" width="9.140625" style="10"/>
    <col min="3" max="3" width="45.85546875" style="10" bestFit="1" customWidth="1"/>
    <col min="4" max="4" width="17" style="10" bestFit="1" customWidth="1"/>
    <col min="5" max="5" width="9.140625" style="10"/>
    <col min="6" max="6" width="0" style="10" hidden="1" customWidth="1"/>
    <col min="7" max="9" width="0.140625" style="10" hidden="1" customWidth="1"/>
    <col min="10" max="10" width="9.140625" style="10" hidden="1" customWidth="1"/>
    <col min="11" max="16384" width="9.140625" style="10"/>
  </cols>
  <sheetData>
    <row r="2" spans="2:9" x14ac:dyDescent="0.25">
      <c r="B2" s="65" t="s">
        <v>470</v>
      </c>
    </row>
    <row r="5" spans="2:9" x14ac:dyDescent="0.25">
      <c r="C5" s="87" t="s">
        <v>143</v>
      </c>
      <c r="D5" s="100" t="s">
        <v>43</v>
      </c>
      <c r="I5" s="10" t="s">
        <v>43</v>
      </c>
    </row>
    <row r="6" spans="2:9" x14ac:dyDescent="0.25">
      <c r="B6" s="64">
        <v>1</v>
      </c>
      <c r="C6" s="64" t="s">
        <v>246</v>
      </c>
      <c r="D6" s="101">
        <v>81378.220978109995</v>
      </c>
      <c r="G6" s="10">
        <v>1</v>
      </c>
      <c r="H6" s="10" t="s">
        <v>246</v>
      </c>
      <c r="I6" s="10">
        <v>81378220978.110001</v>
      </c>
    </row>
    <row r="7" spans="2:9" x14ac:dyDescent="0.25">
      <c r="B7" s="64">
        <v>2</v>
      </c>
      <c r="C7" s="64" t="s">
        <v>471</v>
      </c>
      <c r="D7" s="67">
        <v>1.1133577478471962E-2</v>
      </c>
      <c r="G7" s="10">
        <v>2</v>
      </c>
      <c r="H7" s="10" t="s">
        <v>471</v>
      </c>
      <c r="I7" s="10">
        <v>1.1133577478471962E-2</v>
      </c>
    </row>
    <row r="8" spans="2:9" x14ac:dyDescent="0.25">
      <c r="B8" s="64">
        <v>3</v>
      </c>
      <c r="C8" s="64" t="s">
        <v>472</v>
      </c>
      <c r="D8" s="69">
        <v>906.03072832000009</v>
      </c>
      <c r="G8" s="10">
        <v>3</v>
      </c>
      <c r="H8" s="10" t="s">
        <v>472</v>
      </c>
      <c r="I8" s="10">
        <v>906030728.32000005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7C67A4-46E1-4549-BF52-7CA67488512B}">
  <dimension ref="B2:J21"/>
  <sheetViews>
    <sheetView showGridLines="0" showRowColHeaders="0" workbookViewId="0">
      <selection activeCell="V35" sqref="V35"/>
    </sheetView>
  </sheetViews>
  <sheetFormatPr defaultRowHeight="15" x14ac:dyDescent="0.25"/>
  <cols>
    <col min="1" max="1" width="9.140625" style="10"/>
    <col min="2" max="2" width="7.28515625" style="10" customWidth="1"/>
    <col min="3" max="3" width="157.7109375" style="10" bestFit="1" customWidth="1"/>
    <col min="4" max="4" width="18.140625" style="10" bestFit="1" customWidth="1"/>
    <col min="5" max="6" width="9.140625" style="10"/>
    <col min="7" max="7" width="9.140625" style="10" customWidth="1"/>
    <col min="8" max="10" width="9.140625" style="10" hidden="1" customWidth="1"/>
    <col min="11" max="16384" width="9.140625" style="10"/>
  </cols>
  <sheetData>
    <row r="2" spans="2:4" ht="15" customHeight="1" x14ac:dyDescent="0.25">
      <c r="B2" s="65" t="s">
        <v>473</v>
      </c>
      <c r="C2" s="66"/>
      <c r="D2" s="65"/>
    </row>
    <row r="3" spans="2:4" ht="15" customHeight="1" x14ac:dyDescent="0.25"/>
    <row r="5" spans="2:4" x14ac:dyDescent="0.25">
      <c r="D5" s="100" t="s">
        <v>43</v>
      </c>
    </row>
    <row r="6" spans="2:4" x14ac:dyDescent="0.25">
      <c r="C6" s="87" t="s">
        <v>143</v>
      </c>
      <c r="D6" s="104" t="s">
        <v>474</v>
      </c>
    </row>
    <row r="7" spans="2:4" x14ac:dyDescent="0.25">
      <c r="B7" s="28">
        <v>1</v>
      </c>
      <c r="C7" s="28" t="s">
        <v>475</v>
      </c>
      <c r="D7" s="103">
        <v>495546.22277126001</v>
      </c>
    </row>
    <row r="8" spans="2:4" x14ac:dyDescent="0.25">
      <c r="B8" s="28">
        <v>2</v>
      </c>
      <c r="C8" s="28" t="s">
        <v>476</v>
      </c>
      <c r="D8" s="31">
        <v>0</v>
      </c>
    </row>
    <row r="9" spans="2:4" x14ac:dyDescent="0.25">
      <c r="B9" s="28">
        <v>3</v>
      </c>
      <c r="C9" s="28" t="s">
        <v>477</v>
      </c>
      <c r="D9" s="31">
        <v>0</v>
      </c>
    </row>
    <row r="10" spans="2:4" x14ac:dyDescent="0.25">
      <c r="B10" s="28">
        <v>4</v>
      </c>
      <c r="C10" s="28" t="s">
        <v>478</v>
      </c>
      <c r="D10" s="31">
        <v>0</v>
      </c>
    </row>
    <row r="11" spans="2:4" x14ac:dyDescent="0.25">
      <c r="B11" s="28">
        <v>5</v>
      </c>
      <c r="C11" s="28" t="s">
        <v>479</v>
      </c>
      <c r="D11" s="31">
        <v>0</v>
      </c>
    </row>
    <row r="12" spans="2:4" x14ac:dyDescent="0.25">
      <c r="B12" s="28">
        <v>6</v>
      </c>
      <c r="C12" s="28" t="s">
        <v>480</v>
      </c>
      <c r="D12" s="31">
        <v>0</v>
      </c>
    </row>
    <row r="13" spans="2:4" x14ac:dyDescent="0.25">
      <c r="B13" s="28">
        <v>7</v>
      </c>
      <c r="C13" s="28" t="s">
        <v>481</v>
      </c>
      <c r="D13" s="31">
        <v>0</v>
      </c>
    </row>
    <row r="14" spans="2:4" x14ac:dyDescent="0.25">
      <c r="B14" s="28">
        <v>8</v>
      </c>
      <c r="C14" s="28" t="s">
        <v>482</v>
      </c>
      <c r="D14" s="31">
        <v>14773.096003729999</v>
      </c>
    </row>
    <row r="15" spans="2:4" x14ac:dyDescent="0.25">
      <c r="B15" s="28">
        <v>9</v>
      </c>
      <c r="C15" s="28" t="s">
        <v>483</v>
      </c>
      <c r="D15" s="31">
        <v>33.258786719999996</v>
      </c>
    </row>
    <row r="16" spans="2:4" x14ac:dyDescent="0.25">
      <c r="B16" s="28">
        <v>10</v>
      </c>
      <c r="C16" s="28" t="s">
        <v>484</v>
      </c>
      <c r="D16" s="31">
        <v>1177.1073035999998</v>
      </c>
    </row>
    <row r="17" spans="2:4" x14ac:dyDescent="0.25">
      <c r="B17" s="28">
        <v>11</v>
      </c>
      <c r="C17" s="28" t="s">
        <v>485</v>
      </c>
      <c r="D17" s="31">
        <v>0</v>
      </c>
    </row>
    <row r="18" spans="2:4" x14ac:dyDescent="0.25">
      <c r="B18" s="28" t="s">
        <v>486</v>
      </c>
      <c r="C18" s="28" t="s">
        <v>487</v>
      </c>
      <c r="D18" s="31">
        <v>0</v>
      </c>
    </row>
    <row r="19" spans="2:4" x14ac:dyDescent="0.25">
      <c r="B19" s="28" t="s">
        <v>488</v>
      </c>
      <c r="C19" s="28" t="s">
        <v>489</v>
      </c>
      <c r="D19" s="31">
        <v>0</v>
      </c>
    </row>
    <row r="20" spans="2:4" x14ac:dyDescent="0.25">
      <c r="B20" s="28">
        <v>12</v>
      </c>
      <c r="C20" s="28" t="s">
        <v>490</v>
      </c>
      <c r="D20" s="31">
        <v>-63001.346695659973</v>
      </c>
    </row>
    <row r="21" spans="2:4" x14ac:dyDescent="0.25">
      <c r="B21" s="28">
        <v>13</v>
      </c>
      <c r="C21" s="28" t="s">
        <v>85</v>
      </c>
      <c r="D21" s="31">
        <v>448528.33816964994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77E157-A35D-4BA0-9F3B-C809D9083EC7}">
  <dimension ref="B2:T17"/>
  <sheetViews>
    <sheetView showGridLines="0" showRowColHeaders="0" workbookViewId="0">
      <selection activeCell="X48" sqref="X48"/>
    </sheetView>
  </sheetViews>
  <sheetFormatPr defaultRowHeight="15" x14ac:dyDescent="0.25"/>
  <cols>
    <col min="1" max="2" width="6" style="10" customWidth="1"/>
    <col min="3" max="3" width="9.140625" style="10"/>
    <col min="4" max="4" width="77.7109375" style="10" bestFit="1" customWidth="1"/>
    <col min="5" max="5" width="27.28515625" style="10" bestFit="1" customWidth="1"/>
    <col min="6" max="6" width="9.140625" style="10"/>
    <col min="7" max="17" width="2" style="10" hidden="1" customWidth="1"/>
    <col min="18" max="20" width="9.140625" style="10" hidden="1" customWidth="1"/>
    <col min="21" max="16384" width="9.140625" style="10"/>
  </cols>
  <sheetData>
    <row r="2" spans="2:11" ht="15" customHeight="1" x14ac:dyDescent="0.25">
      <c r="B2" s="66" t="s">
        <v>512</v>
      </c>
      <c r="C2" s="66"/>
      <c r="D2" s="66"/>
      <c r="E2" s="56"/>
      <c r="F2" s="56"/>
      <c r="G2" s="56"/>
    </row>
    <row r="3" spans="2:11" ht="15" customHeight="1" x14ac:dyDescent="0.25">
      <c r="B3" s="66"/>
      <c r="C3" s="66"/>
      <c r="D3" s="66"/>
      <c r="E3" s="56"/>
      <c r="F3" s="56"/>
      <c r="G3" s="56"/>
    </row>
    <row r="5" spans="2:11" x14ac:dyDescent="0.25">
      <c r="D5" s="106" t="s">
        <v>143</v>
      </c>
      <c r="E5" s="74" t="s">
        <v>491</v>
      </c>
      <c r="K5" s="10" t="s">
        <v>491</v>
      </c>
    </row>
    <row r="6" spans="2:11" x14ac:dyDescent="0.25">
      <c r="C6" s="41" t="s">
        <v>492</v>
      </c>
      <c r="D6" s="26" t="s">
        <v>493</v>
      </c>
      <c r="E6" s="105">
        <v>432544.87607559003</v>
      </c>
      <c r="I6" s="10" t="s">
        <v>492</v>
      </c>
      <c r="J6" s="10" t="s">
        <v>493</v>
      </c>
      <c r="K6" s="10">
        <v>432544876075.59003</v>
      </c>
    </row>
    <row r="7" spans="2:11" x14ac:dyDescent="0.25">
      <c r="C7" s="28" t="s">
        <v>494</v>
      </c>
      <c r="D7" s="28" t="s">
        <v>495</v>
      </c>
      <c r="E7" s="31">
        <v>0</v>
      </c>
      <c r="I7" s="10" t="s">
        <v>494</v>
      </c>
      <c r="J7" s="10" t="s">
        <v>495</v>
      </c>
      <c r="K7" s="10">
        <v>0</v>
      </c>
    </row>
    <row r="8" spans="2:11" x14ac:dyDescent="0.25">
      <c r="C8" s="28" t="s">
        <v>496</v>
      </c>
      <c r="D8" s="28" t="s">
        <v>497</v>
      </c>
      <c r="E8" s="31">
        <v>432544.87607559003</v>
      </c>
      <c r="I8" s="10" t="s">
        <v>496</v>
      </c>
      <c r="J8" s="10" t="s">
        <v>497</v>
      </c>
      <c r="K8" s="10">
        <v>432544876075.59003</v>
      </c>
    </row>
    <row r="9" spans="2:11" x14ac:dyDescent="0.25">
      <c r="C9" s="28" t="s">
        <v>498</v>
      </c>
      <c r="D9" s="28" t="s">
        <v>349</v>
      </c>
      <c r="E9" s="31">
        <v>30231.09390856</v>
      </c>
      <c r="I9" s="10" t="s">
        <v>498</v>
      </c>
      <c r="J9" s="10" t="s">
        <v>349</v>
      </c>
      <c r="K9" s="10">
        <v>30231093908.560001</v>
      </c>
    </row>
    <row r="10" spans="2:11" x14ac:dyDescent="0.25">
      <c r="C10" s="28" t="s">
        <v>499</v>
      </c>
      <c r="D10" s="28" t="s">
        <v>500</v>
      </c>
      <c r="E10" s="31">
        <v>76307.017417070005</v>
      </c>
      <c r="I10" s="10" t="s">
        <v>499</v>
      </c>
      <c r="J10" s="10" t="s">
        <v>500</v>
      </c>
      <c r="K10" s="10">
        <v>76307017417.070007</v>
      </c>
    </row>
    <row r="11" spans="2:11" x14ac:dyDescent="0.25">
      <c r="C11" s="28" t="s">
        <v>501</v>
      </c>
      <c r="D11" s="28" t="s">
        <v>502</v>
      </c>
      <c r="E11" s="31">
        <v>312964.67797246994</v>
      </c>
      <c r="I11" s="10" t="s">
        <v>501</v>
      </c>
      <c r="J11" s="10" t="s">
        <v>502</v>
      </c>
      <c r="K11" s="10">
        <v>312964677972.46997</v>
      </c>
    </row>
    <row r="12" spans="2:11" x14ac:dyDescent="0.25">
      <c r="C12" s="28" t="s">
        <v>503</v>
      </c>
      <c r="D12" s="28" t="s">
        <v>323</v>
      </c>
      <c r="E12" s="31">
        <v>11405.983276280002</v>
      </c>
      <c r="I12" s="10" t="s">
        <v>503</v>
      </c>
      <c r="J12" s="10" t="s">
        <v>323</v>
      </c>
      <c r="K12" s="10">
        <v>11405983276.280001</v>
      </c>
    </row>
    <row r="13" spans="2:11" x14ac:dyDescent="0.25">
      <c r="C13" s="28" t="s">
        <v>504</v>
      </c>
      <c r="D13" s="28" t="s">
        <v>505</v>
      </c>
      <c r="E13" s="31">
        <v>21.74228321</v>
      </c>
      <c r="I13" s="10" t="s">
        <v>504</v>
      </c>
      <c r="J13" s="10" t="s">
        <v>505</v>
      </c>
      <c r="K13" s="10">
        <v>21742283.210000001</v>
      </c>
    </row>
    <row r="14" spans="2:11" x14ac:dyDescent="0.25">
      <c r="C14" s="28" t="s">
        <v>506</v>
      </c>
      <c r="D14" s="28" t="s">
        <v>507</v>
      </c>
      <c r="E14" s="31">
        <v>0</v>
      </c>
      <c r="I14" s="10" t="s">
        <v>506</v>
      </c>
      <c r="J14" s="10" t="s">
        <v>507</v>
      </c>
      <c r="K14" s="10">
        <v>0</v>
      </c>
    </row>
    <row r="15" spans="2:11" x14ac:dyDescent="0.25">
      <c r="C15" s="28" t="s">
        <v>508</v>
      </c>
      <c r="D15" s="28" t="s">
        <v>324</v>
      </c>
      <c r="E15" s="31">
        <v>0</v>
      </c>
      <c r="I15" s="10" t="s">
        <v>508</v>
      </c>
      <c r="J15" s="10" t="s">
        <v>324</v>
      </c>
      <c r="K15" s="10">
        <v>0</v>
      </c>
    </row>
    <row r="16" spans="2:11" x14ac:dyDescent="0.25">
      <c r="C16" s="28" t="s">
        <v>509</v>
      </c>
      <c r="D16" s="28" t="s">
        <v>347</v>
      </c>
      <c r="E16" s="31">
        <v>0</v>
      </c>
      <c r="I16" s="10" t="s">
        <v>509</v>
      </c>
      <c r="J16" s="10" t="s">
        <v>347</v>
      </c>
      <c r="K16" s="10">
        <v>0</v>
      </c>
    </row>
    <row r="17" spans="3:11" x14ac:dyDescent="0.25">
      <c r="C17" s="28" t="s">
        <v>510</v>
      </c>
      <c r="D17" s="28" t="s">
        <v>511</v>
      </c>
      <c r="E17" s="31">
        <v>1614.361218</v>
      </c>
      <c r="I17" s="10" t="s">
        <v>510</v>
      </c>
      <c r="J17" s="10" t="s">
        <v>511</v>
      </c>
      <c r="K17" s="10">
        <v>1614361218</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Contents</vt:lpstr>
      <vt:lpstr>EU KM1</vt:lpstr>
      <vt:lpstr>EU OV1</vt:lpstr>
      <vt:lpstr>EU CC1</vt:lpstr>
      <vt:lpstr>EU CC2</vt:lpstr>
      <vt:lpstr>EU CCYb1</vt:lpstr>
      <vt:lpstr>EU CCYb2</vt:lpstr>
      <vt:lpstr>EU LR1</vt:lpstr>
      <vt:lpstr>EU LR3</vt:lpstr>
      <vt:lpstr>EU LIQ1</vt:lpstr>
      <vt:lpstr>EU LIQB</vt:lpstr>
      <vt:lpstr>EU LIQ2</vt:lpstr>
      <vt:lpstr>EU CR1-A</vt:lpstr>
      <vt:lpstr>EU CR4</vt:lpstr>
      <vt:lpstr>EU CCR2</vt:lpstr>
      <vt:lpstr>EU CCR3</vt:lpstr>
      <vt:lpstr>EU CRR5</vt:lpstr>
      <vt:lpstr>EU CRR8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 Richard Fuglesang</dc:creator>
  <cp:lastModifiedBy>Magnus Torgersen</cp:lastModifiedBy>
  <dcterms:created xsi:type="dcterms:W3CDTF">2020-10-28T20:00:01Z</dcterms:created>
  <dcterms:modified xsi:type="dcterms:W3CDTF">2022-08-11T14:24:02Z</dcterms:modified>
</cp:coreProperties>
</file>